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definedNames>
    <definedName function="false" hidden="true" localSheetId="6" name="_xlnm._FilterDatabase" vbProcedure="false">'EP-PG novi'!$A$5:$K$99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Ispravljen rezultat koji je pogrešno unesen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31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dobila manje poena, zadrzali smo bolji rezultat</t>
        </r>
      </text>
    </comment>
    <comment ref="G7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2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<sst xmlns="http://schemas.openxmlformats.org/spreadsheetml/2006/main" count="897" uniqueCount="636">
  <si>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</si>
  <si>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</si>
  <si>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</si>
  <si>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</si>
  <si>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</si>
  <si>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</si>
  <si>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Praktični</t>
  </si>
  <si>
    <t xml:space="preserve">Aktivnost na času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</si>
  <si>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</si>
  <si>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</si>
  <si>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</si>
  <si>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</si>
  <si>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</si>
  <si>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</si>
  <si>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Studentima koji su lošije uradili popravni od redovnog roka, uvažen je bolji rezultat. Radovi se mogu pogledati nakon 4.maja.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</si>
  <si>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</si>
  <si>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</si>
  <si>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</si>
  <si>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</si>
  <si>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</si>
  <si>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</si>
  <si>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</si>
  <si>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</si>
  <si>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</si>
  <si>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</si>
  <si>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</si>
  <si>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</si>
  <si>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</si>
  <si>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</si>
  <si>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</si>
  <si>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</si>
  <si>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</si>
  <si>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</si>
  <si>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</si>
  <si>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</si>
  <si>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</si>
  <si>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</si>
  <si>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</si>
  <si>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</si>
  <si>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</si>
  <si>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</si>
  <si>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</si>
  <si>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</si>
  <si>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</si>
  <si>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</si>
  <si>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</si>
  <si>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</si>
  <si>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</si>
  <si>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</si>
  <si>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</si>
  <si>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</si>
  <si>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</si>
  <si>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</si>
  <si>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</si>
  <si>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</si>
  <si>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</si>
  <si>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</si>
  <si>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</si>
  <si>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</si>
  <si>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</si>
  <si>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</si>
  <si>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</si>
  <si>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</si>
  <si>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</si>
  <si>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</si>
  <si>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</si>
  <si>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</si>
  <si>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</si>
  <si>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</si>
  <si>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</si>
  <si>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</si>
  <si>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</si>
  <si>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</si>
  <si>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</si>
  <si>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</si>
  <si>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</si>
  <si>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</si>
  <si>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</si>
  <si>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</si>
  <si>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</si>
  <si>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</si>
  <si>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</si>
  <si>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</si>
  <si>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</si>
  <si>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</si>
  <si>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</si>
  <si>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</si>
  <si>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</si>
  <si>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</si>
  <si>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</si>
  <si>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</si>
  <si>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</si>
  <si>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</si>
  <si>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</si>
  <si>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</si>
  <si>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</si>
  <si>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</si>
  <si>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</si>
  <si>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</si>
  <si>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</si>
  <si>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</si>
  <si>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</si>
  <si>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</si>
  <si>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</si>
  <si>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</si>
  <si>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</si>
  <si>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</si>
  <si>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</si>
  <si>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</si>
  <si>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</si>
  <si>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</si>
  <si>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</si>
  <si>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</si>
  <si>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</si>
  <si>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</si>
  <si>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</si>
  <si>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</si>
  <si>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</si>
  <si>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</si>
  <si>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</si>
  <si>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</si>
  <si>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</si>
  <si>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</si>
  <si>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</si>
  <si>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</si>
  <si>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</si>
  <si>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</si>
  <si>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</si>
  <si>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</si>
  <si>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</si>
  <si>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</si>
  <si>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</si>
  <si>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</si>
  <si>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</si>
  <si>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</si>
  <si>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</si>
  <si>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</si>
  <si>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</si>
  <si>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</si>
  <si>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</si>
  <si>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</si>
  <si>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</si>
  <si>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</si>
  <si>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</si>
  <si>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</si>
  <si>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</si>
  <si>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</si>
  <si>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</si>
  <si>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</si>
  <si>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</si>
  <si>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</si>
  <si>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</si>
  <si>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</si>
  <si>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</si>
  <si>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</si>
  <si>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</si>
  <si>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</si>
  <si>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</si>
  <si>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</si>
  <si>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</si>
  <si>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</si>
  <si>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</si>
  <si>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</si>
  <si>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</si>
  <si>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</si>
  <si>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</si>
  <si>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</si>
  <si>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</si>
  <si>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</si>
  <si>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</si>
  <si>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</si>
  <si>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</si>
  <si>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</si>
  <si>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</si>
  <si>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</si>
  <si>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</si>
  <si>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</si>
  <si>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</si>
  <si>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</si>
  <si>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</si>
  <si>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</si>
  <si>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</si>
  <si>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</si>
  <si>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</si>
  <si>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</si>
  <si>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</si>
  <si>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</si>
  <si>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</si>
  <si>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</si>
  <si>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</si>
  <si>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</si>
  <si>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</si>
  <si>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</si>
  <si>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</si>
  <si>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</si>
  <si>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</si>
  <si>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</si>
  <si>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</si>
  <si>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</si>
  <si>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</si>
  <si>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</si>
  <si>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</si>
  <si>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</si>
  <si>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</si>
  <si>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</si>
  <si>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</si>
  <si>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</si>
  <si>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</si>
  <si>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</si>
  <si>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</si>
  <si>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</si>
  <si>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</si>
  <si>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</si>
  <si>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</si>
  <si>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</si>
  <si>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</si>
  <si>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</si>
  <si>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</si>
  <si>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</si>
  <si>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</si>
  <si>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</si>
  <si>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</si>
  <si>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</si>
  <si>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</si>
  <si>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</si>
  <si>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</si>
  <si>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</si>
  <si>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</si>
  <si>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</si>
  <si>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</si>
  <si>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</si>
  <si>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</si>
  <si>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</si>
  <si>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</si>
  <si>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</si>
  <si>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</si>
  <si>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</si>
  <si>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</si>
  <si>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</si>
  <si>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</si>
  <si>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</si>
  <si>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</si>
  <si>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</si>
  <si>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</si>
  <si>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</si>
  <si>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</si>
  <si>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</si>
  <si>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</si>
  <si>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Ispravljen rezultat koji je pogrešno unesen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</si>
  <si>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</si>
  <si>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</si>
  <si>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</si>
  <si>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</si>
  <si>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</si>
  <si>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</si>
  <si>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</si>
  <si>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</si>
  <si>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</si>
  <si>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</si>
  <si>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</si>
  <si>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</si>
  <si>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</si>
  <si>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</si>
  <si>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</si>
  <si>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</si>
  <si>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</si>
  <si>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</si>
  <si>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</si>
  <si>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</si>
  <si>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</si>
  <si>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</si>
  <si>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</si>
  <si>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</si>
  <si>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</si>
  <si>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</si>
  <si>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</si>
  <si>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</si>
  <si>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</si>
  <si>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Prvi teorijski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</si>
  <si>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</si>
  <si>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</si>
  <si>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</si>
  <si>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</si>
  <si>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</si>
  <si>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</si>
  <si>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</si>
  <si>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</si>
  <si>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</si>
  <si>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</si>
  <si>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</si>
  <si>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</si>
  <si>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</si>
  <si>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</si>
  <si>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</si>
  <si>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</si>
  <si>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</si>
  <si>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</si>
  <si>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</si>
  <si>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</si>
  <si>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</si>
  <si>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</si>
  <si>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</si>
  <si>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</si>
  <si>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</si>
  <si>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</si>
  <si>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</si>
  <si>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</si>
  <si>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</si>
  <si>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</si>
  <si>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</si>
  <si>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</si>
  <si>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</si>
  <si>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</si>
  <si>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</si>
  <si>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</si>
  <si>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</si>
  <si>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</si>
  <si>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</si>
  <si>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</si>
  <si>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Ocene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</si>
  <si>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</si>
  <si>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</si>
  <si>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</si>
  <si>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</si>
  <si>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</si>
  <si>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</si>
  <si>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</si>
  <si>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</si>
  <si>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</si>
  <si>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</si>
  <si>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</si>
  <si>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</si>
  <si>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</si>
  <si>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</si>
  <si>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</si>
  <si>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</si>
  <si>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</si>
  <si>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</si>
  <si>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</si>
  <si>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</si>
  <si>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</si>
  <si>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</si>
  <si>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</si>
  <si>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</si>
  <si>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</si>
  <si>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</si>
  <si>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</si>
  <si>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</si>
  <si>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</si>
  <si>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</si>
  <si>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</si>
  <si>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</si>
  <si>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</si>
  <si>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</si>
  <si>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</si>
  <si>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</si>
  <si>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</si>
  <si>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</si>
  <si>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</si>
  <si>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</si>
  <si>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</si>
  <si>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</si>
  <si>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                             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</si>
  <si>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</si>
  <si>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</si>
  <si>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</si>
  <si>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</si>
  <si>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Aktivnost br.1</t>
  </si>
  <si>
    <t xml:space="preserve">Aktivnost br. 2</t>
  </si>
  <si>
    <t xml:space="preserve">Kolokvijum broj 1.</t>
  </si>
  <si>
    <t xml:space="preserve">Prakticni deo ispita</t>
  </si>
  <si>
    <t xml:space="preserve">Ocena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</si>
  <si>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</si>
  <si>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</si>
  <si>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</si>
  <si>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</si>
  <si>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</si>
  <si>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</si>
  <si>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</si>
  <si>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</si>
  <si>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</si>
  <si>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</si>
  <si>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</si>
  <si>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</si>
  <si>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</si>
  <si>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</si>
  <si>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</si>
  <si>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</si>
  <si>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</si>
  <si>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</si>
  <si>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</si>
  <si>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</si>
  <si>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</si>
  <si>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</si>
  <si>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</si>
  <si>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</si>
  <si>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</si>
  <si>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</si>
  <si>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</si>
  <si>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</si>
  <si>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</si>
  <si>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</si>
  <si>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</si>
  <si>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</si>
  <si>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</si>
  <si>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</si>
  <si>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</si>
  <si>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</si>
  <si>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</si>
  <si>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</si>
  <si>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</si>
  <si>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</si>
  <si>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</si>
  <si>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</si>
  <si>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</si>
  <si>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</si>
  <si>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</si>
  <si>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</si>
  <si>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</si>
  <si>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</si>
  <si>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</si>
  <si>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</si>
  <si>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</si>
  <si>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</si>
  <si>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</si>
  <si>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</si>
  <si>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</si>
  <si>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</si>
  <si>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</si>
  <si>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</si>
  <si>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</si>
  <si>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</si>
  <si>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</si>
  <si>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</si>
  <si>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</si>
  <si>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</si>
  <si>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</si>
  <si>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</si>
  <si>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</si>
  <si>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</si>
  <si>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</si>
  <si>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</si>
  <si>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</si>
  <si>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</si>
  <si>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</si>
  <si>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</si>
  <si>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</si>
  <si>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</si>
  <si>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</si>
  <si>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</si>
  <si>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</si>
  <si>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</si>
  <si>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</si>
  <si>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</si>
  <si>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</si>
  <si>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</si>
  <si>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</si>
  <si>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</si>
  <si>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</si>
  <si>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</si>
  <si>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</si>
  <si>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</si>
  <si>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</si>
  <si>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</si>
  <si>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</si>
  <si>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</si>
  <si>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</si>
  <si>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</si>
  <si>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</si>
  <si>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</si>
  <si>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</si>
  <si>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</si>
  <si>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</si>
  <si>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</si>
  <si>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</si>
  <si>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</si>
  <si>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</si>
  <si>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</si>
  <si>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</si>
  <si>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</si>
  <si>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</si>
  <si>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</si>
  <si>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</si>
  <si>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</si>
  <si>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</si>
  <si>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</si>
  <si>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</si>
  <si>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</si>
  <si>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</si>
  <si>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</si>
  <si>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</si>
  <si>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</si>
  <si>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</si>
  <si>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</si>
  <si>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</si>
  <si>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</si>
  <si>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</si>
  <si>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</si>
  <si>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</si>
  <si>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</si>
  <si>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</si>
  <si>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</si>
  <si>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</si>
  <si>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</si>
  <si>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</si>
  <si>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</si>
  <si>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</si>
  <si>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</si>
  <si>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</si>
  <si>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</si>
  <si>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</si>
  <si>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</si>
  <si>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</si>
  <si>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</si>
  <si>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</si>
  <si>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</si>
  <si>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</si>
  <si>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</si>
  <si>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</si>
  <si>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</si>
  <si>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</si>
  <si>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</si>
  <si>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</si>
  <si>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</si>
  <si>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</si>
  <si>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</si>
  <si>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</si>
  <si>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</si>
  <si>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</si>
  <si>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</si>
  <si>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</si>
  <si>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</si>
  <si>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</si>
  <si>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</si>
  <si>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</si>
  <si>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</si>
  <si>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</si>
  <si>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</si>
  <si>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</si>
  <si>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</si>
  <si>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</si>
  <si>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</si>
  <si>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</si>
  <si>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</si>
  <si>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</si>
  <si>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</si>
  <si>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</si>
  <si>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</si>
  <si>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</si>
  <si>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</si>
  <si>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</si>
  <si>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</si>
  <si>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</si>
  <si>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</si>
  <si>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</si>
  <si>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</si>
  <si>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</si>
  <si>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</si>
  <si>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seminarski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</si>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</sst>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YY"/>
  </numFmts>
  <fonts count="12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238"/>
    </font>
    <font>
      <b val="true"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family val="2"/>
      <charset val="1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360</xdr:colOff>
      <xdr:row>0</xdr:row>
      <xdr:rowOff>0</xdr:rowOff>
    </xdr:from>
    <xdr:to>
      <xdr:col>7</xdr:col>
      <xdr:colOff>732600</xdr:colOff>
      <xdr:row>50</xdr:row>
      <xdr:rowOff>13320</xdr:rowOff>
    </xdr:to>
    <xdr:sp>
      <xdr:nvSpPr>
        <xdr:cNvPr id="0" name="CustomShape 1"/>
        <xdr:cNvSpPr/>
      </xdr:nvSpPr>
      <xdr:spPr>
        <a:xfrm>
          <a:off x="360" y="0"/>
          <a:ext cx="9529920" cy="9524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12</xdr:col>
      <xdr:colOff>1232640</xdr:colOff>
      <xdr:row>47</xdr:row>
      <xdr:rowOff>160200</xdr:rowOff>
    </xdr:to>
    <xdr:sp>
      <xdr:nvSpPr>
        <xdr:cNvPr id="1" name="CustomShape 1" hidden="1"/>
        <xdr:cNvSpPr/>
      </xdr:nvSpPr>
      <xdr:spPr>
        <a:xfrm>
          <a:off x="0" y="0"/>
          <a:ext cx="12576240" cy="9418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4"/>
  <sheetViews>
    <sheetView showFormulas="false" showGridLines="true" showRowColHeaders="true" showZeros="true" rightToLeft="false" tabSelected="false" showOutlineSymbols="true" defaultGridColor="true" view="normal" topLeftCell="A35" colorId="64" zoomScale="124" zoomScaleNormal="124" zoomScalePageLayoutView="100" workbookViewId="0">
      <selection pane="topLeft" activeCell="G40" activeCellId="0" sqref="G40"/>
    </sheetView>
  </sheetViews>
  <sheetFormatPr defaultRowHeight="15" zeroHeight="false" outlineLevelRow="0" outlineLevelCol="0"/>
  <cols>
    <col collapsed="false" customWidth="true" hidden="false" outlineLevel="0" max="2" min="1" style="0" width="8.64"/>
    <col collapsed="false" customWidth="true" hidden="false" outlineLevel="0" max="3" min="3" style="0" width="25.12"/>
    <col collapsed="false" customWidth="true" hidden="false" outlineLevel="0" max="4" min="4" style="0" width="22.87"/>
    <col collapsed="false" customWidth="true" hidden="false" outlineLevel="0" max="5" min="5" style="0" width="8.64"/>
    <col collapsed="false" customWidth="true" hidden="false" outlineLevel="0" max="6" min="6" style="0" width="16.38"/>
    <col collapsed="false" customWidth="true" hidden="false" outlineLevel="0" max="1025" min="7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  <c r="E5" s="0" t="s">
        <v>6</v>
      </c>
      <c r="F5" s="0" t="s">
        <v>7</v>
      </c>
    </row>
    <row r="6" customFormat="false" ht="15" hidden="false" customHeight="false" outlineLevel="0" collapsed="false">
      <c r="A6" s="0" t="s">
        <v>8</v>
      </c>
      <c r="B6" s="1" t="s">
        <v>9</v>
      </c>
      <c r="C6" s="0" t="s">
        <v>10</v>
      </c>
      <c r="D6" s="0" t="n">
        <v>30</v>
      </c>
      <c r="E6" s="0" t="n">
        <v>35</v>
      </c>
      <c r="F6" s="0" t="n">
        <v>4</v>
      </c>
    </row>
    <row r="7" customFormat="false" ht="13.9" hidden="false" customHeight="true" outlineLevel="0" collapsed="false">
      <c r="A7" s="0" t="s">
        <v>11</v>
      </c>
      <c r="B7" s="1" t="s">
        <v>12</v>
      </c>
      <c r="C7" s="0" t="s">
        <v>13</v>
      </c>
      <c r="D7" s="0" t="n">
        <v>19.5</v>
      </c>
      <c r="E7" s="0" t="n">
        <v>35</v>
      </c>
      <c r="F7" s="0" t="n">
        <v>4.5</v>
      </c>
      <c r="H7" s="2" t="s">
        <v>14</v>
      </c>
      <c r="I7" s="2"/>
      <c r="J7" s="2"/>
      <c r="K7" s="2"/>
      <c r="L7" s="2"/>
      <c r="M7" s="2"/>
      <c r="N7" s="2"/>
    </row>
    <row r="8" customFormat="false" ht="15" hidden="false" customHeight="false" outlineLevel="0" collapsed="false">
      <c r="A8" s="0" t="s">
        <v>15</v>
      </c>
      <c r="B8" s="1" t="s">
        <v>16</v>
      </c>
      <c r="C8" s="0" t="s">
        <v>17</v>
      </c>
      <c r="D8" s="0" t="n">
        <v>25</v>
      </c>
      <c r="E8" s="0" t="n">
        <v>35</v>
      </c>
      <c r="H8" s="2"/>
      <c r="I8" s="2"/>
      <c r="J8" s="2"/>
      <c r="K8" s="2"/>
      <c r="L8" s="2"/>
      <c r="M8" s="2"/>
      <c r="N8" s="2"/>
    </row>
    <row r="9" customFormat="false" ht="15" hidden="false" customHeight="false" outlineLevel="0" collapsed="false">
      <c r="A9" s="0" t="s">
        <v>18</v>
      </c>
      <c r="B9" s="1" t="s">
        <v>19</v>
      </c>
      <c r="C9" s="0" t="s">
        <v>20</v>
      </c>
      <c r="D9" s="0" t="n">
        <v>21.5</v>
      </c>
      <c r="E9" s="0" t="n">
        <v>33</v>
      </c>
      <c r="H9" s="2"/>
      <c r="I9" s="2"/>
      <c r="J9" s="2"/>
      <c r="K9" s="2"/>
      <c r="L9" s="2"/>
      <c r="M9" s="2"/>
      <c r="N9" s="2"/>
    </row>
    <row r="10" customFormat="false" ht="15" hidden="false" customHeight="false" outlineLevel="0" collapsed="false">
      <c r="A10" s="0" t="s">
        <v>21</v>
      </c>
      <c r="B10" s="1" t="s">
        <v>22</v>
      </c>
      <c r="C10" s="0" t="s">
        <v>23</v>
      </c>
      <c r="D10" s="0" t="n">
        <v>29</v>
      </c>
      <c r="E10" s="0" t="n">
        <v>31</v>
      </c>
      <c r="F10" s="0" t="n">
        <v>0.5</v>
      </c>
      <c r="H10" s="2"/>
      <c r="I10" s="2"/>
      <c r="J10" s="2"/>
      <c r="K10" s="2"/>
      <c r="L10" s="2"/>
      <c r="M10" s="2"/>
      <c r="N10" s="2"/>
    </row>
    <row r="11" customFormat="false" ht="15" hidden="false" customHeight="false" outlineLevel="0" collapsed="false">
      <c r="A11" s="0" t="s">
        <v>24</v>
      </c>
      <c r="B11" s="1" t="s">
        <v>25</v>
      </c>
      <c r="C11" s="0" t="s">
        <v>26</v>
      </c>
      <c r="D11" s="0" t="n">
        <v>16.5</v>
      </c>
      <c r="E11" s="0" t="n">
        <v>34</v>
      </c>
      <c r="F11" s="0" t="n">
        <v>3</v>
      </c>
      <c r="H11" s="2"/>
      <c r="I11" s="2"/>
      <c r="J11" s="2"/>
      <c r="K11" s="2"/>
      <c r="L11" s="2"/>
      <c r="M11" s="2"/>
      <c r="N11" s="2"/>
    </row>
    <row r="12" customFormat="false" ht="15" hidden="false" customHeight="false" outlineLevel="0" collapsed="false">
      <c r="A12" s="0" t="s">
        <v>27</v>
      </c>
      <c r="B12" s="1" t="s">
        <v>28</v>
      </c>
      <c r="C12" s="0" t="s">
        <v>29</v>
      </c>
      <c r="D12" s="0" t="n">
        <v>12</v>
      </c>
      <c r="E12" s="0" t="n">
        <v>23</v>
      </c>
      <c r="F12" s="0" t="n">
        <v>2</v>
      </c>
      <c r="H12" s="2"/>
      <c r="I12" s="2"/>
      <c r="J12" s="2"/>
      <c r="K12" s="2"/>
      <c r="L12" s="2"/>
      <c r="M12" s="2"/>
      <c r="N12" s="2"/>
    </row>
    <row r="13" customFormat="false" ht="15" hidden="false" customHeight="false" outlineLevel="0" collapsed="false">
      <c r="A13" s="0" t="s">
        <v>30</v>
      </c>
      <c r="B13" s="0" t="s">
        <v>31</v>
      </c>
      <c r="C13" s="0" t="s">
        <v>32</v>
      </c>
      <c r="D13" s="0" t="n">
        <v>22.5</v>
      </c>
      <c r="E13" s="0" t="n">
        <v>33</v>
      </c>
      <c r="F13" s="0" t="n">
        <v>3.5</v>
      </c>
      <c r="H13" s="2"/>
      <c r="I13" s="2"/>
      <c r="J13" s="2"/>
      <c r="K13" s="2"/>
      <c r="L13" s="2"/>
      <c r="M13" s="2"/>
      <c r="N13" s="2"/>
    </row>
    <row r="14" customFormat="false" ht="15" hidden="false" customHeight="false" outlineLevel="0" collapsed="false">
      <c r="A14" s="0" t="s">
        <v>33</v>
      </c>
      <c r="B14" s="0" t="s">
        <v>34</v>
      </c>
      <c r="C14" s="0" t="s">
        <v>35</v>
      </c>
      <c r="D14" s="0" t="n">
        <v>25.5</v>
      </c>
      <c r="E14" s="0" t="n">
        <v>26.5</v>
      </c>
      <c r="H14" s="2"/>
      <c r="I14" s="2"/>
      <c r="J14" s="2"/>
      <c r="K14" s="2"/>
      <c r="L14" s="2"/>
      <c r="M14" s="2"/>
      <c r="N14" s="2"/>
    </row>
    <row r="15" customFormat="false" ht="15" hidden="false" customHeight="false" outlineLevel="0" collapsed="false">
      <c r="A15" s="0" t="s">
        <v>36</v>
      </c>
      <c r="B15" s="0" t="s">
        <v>37</v>
      </c>
      <c r="C15" s="0" t="s">
        <v>38</v>
      </c>
      <c r="D15" s="0" t="n">
        <v>21</v>
      </c>
      <c r="E15" s="0" t="n">
        <v>34</v>
      </c>
      <c r="H15" s="2"/>
      <c r="I15" s="2"/>
      <c r="J15" s="2"/>
      <c r="K15" s="2"/>
      <c r="L15" s="2"/>
      <c r="M15" s="2"/>
      <c r="N15" s="2"/>
    </row>
    <row r="16" customFormat="false" ht="15" hidden="false" customHeight="false" outlineLevel="0" collapsed="false">
      <c r="A16" s="0" t="s">
        <v>39</v>
      </c>
      <c r="B16" s="0" t="s">
        <v>40</v>
      </c>
      <c r="C16" s="0" t="s">
        <v>41</v>
      </c>
      <c r="E16" s="0" t="n">
        <v>27</v>
      </c>
      <c r="F16" s="0" t="n">
        <v>4</v>
      </c>
      <c r="H16" s="2"/>
      <c r="I16" s="2"/>
      <c r="J16" s="2"/>
      <c r="K16" s="2"/>
      <c r="L16" s="2"/>
      <c r="M16" s="2"/>
      <c r="N16" s="2"/>
    </row>
    <row r="17" customFormat="false" ht="15" hidden="false" customHeight="false" outlineLevel="0" collapsed="false">
      <c r="A17" s="0" t="s">
        <v>42</v>
      </c>
      <c r="B17" s="0" t="s">
        <v>43</v>
      </c>
      <c r="C17" s="0" t="s">
        <v>44</v>
      </c>
      <c r="D17" s="0" t="n">
        <v>24</v>
      </c>
      <c r="E17" s="0" t="n">
        <v>35</v>
      </c>
      <c r="F17" s="0" t="n">
        <v>5</v>
      </c>
    </row>
    <row r="18" customFormat="false" ht="15" hidden="false" customHeight="false" outlineLevel="0" collapsed="false">
      <c r="A18" s="0" t="s">
        <v>45</v>
      </c>
      <c r="B18" s="0" t="s">
        <v>46</v>
      </c>
      <c r="C18" s="0" t="s">
        <v>47</v>
      </c>
      <c r="D18" s="0" t="n">
        <v>22.5</v>
      </c>
      <c r="E18" s="0" t="n">
        <v>34</v>
      </c>
      <c r="F18" s="0" t="n">
        <v>4</v>
      </c>
    </row>
    <row r="19" customFormat="false" ht="15" hidden="false" customHeight="false" outlineLevel="0" collapsed="false">
      <c r="A19" s="0" t="s">
        <v>48</v>
      </c>
      <c r="B19" s="0" t="s">
        <v>49</v>
      </c>
      <c r="C19" s="0" t="s">
        <v>50</v>
      </c>
      <c r="D19" s="0" t="n">
        <v>19.5</v>
      </c>
      <c r="E19" s="0" t="n">
        <v>27</v>
      </c>
    </row>
    <row r="20" customFormat="false" ht="15" hidden="false" customHeight="false" outlineLevel="0" collapsed="false">
      <c r="A20" s="0" t="s">
        <v>51</v>
      </c>
      <c r="B20" s="0" t="s">
        <v>52</v>
      </c>
      <c r="C20" s="0" t="s">
        <v>53</v>
      </c>
      <c r="D20" s="0" t="n">
        <v>19.5</v>
      </c>
      <c r="E20" s="0" t="n">
        <v>33</v>
      </c>
      <c r="F20" s="0" t="n">
        <v>2.5</v>
      </c>
    </row>
    <row r="21" customFormat="false" ht="15" hidden="false" customHeight="false" outlineLevel="0" collapsed="false">
      <c r="A21" s="0" t="s">
        <v>54</v>
      </c>
      <c r="B21" s="0" t="s">
        <v>55</v>
      </c>
      <c r="C21" s="0" t="s">
        <v>56</v>
      </c>
      <c r="D21" s="0" t="n">
        <v>30</v>
      </c>
      <c r="E21" s="0" t="n">
        <v>35</v>
      </c>
      <c r="F21" s="0" t="n">
        <v>3.5</v>
      </c>
    </row>
    <row r="22" customFormat="false" ht="15" hidden="false" customHeight="false" outlineLevel="0" collapsed="false">
      <c r="A22" s="0" t="s">
        <v>57</v>
      </c>
      <c r="B22" s="0" t="s">
        <v>58</v>
      </c>
      <c r="C22" s="0" t="s">
        <v>59</v>
      </c>
      <c r="D22" s="0" t="n">
        <v>22.5</v>
      </c>
      <c r="E22" s="0" t="n">
        <v>35</v>
      </c>
      <c r="F22" s="0" t="n">
        <v>4.5</v>
      </c>
    </row>
    <row r="23" customFormat="false" ht="15" hidden="false" customHeight="false" outlineLevel="0" collapsed="false">
      <c r="A23" s="0" t="s">
        <v>60</v>
      </c>
      <c r="B23" s="0" t="s">
        <v>61</v>
      </c>
      <c r="C23" s="0" t="s">
        <v>62</v>
      </c>
      <c r="D23" s="0" t="n">
        <v>16</v>
      </c>
      <c r="E23" s="0" t="n">
        <v>35</v>
      </c>
    </row>
    <row r="24" customFormat="false" ht="15" hidden="false" customHeight="false" outlineLevel="0" collapsed="false">
      <c r="A24" s="0" t="s">
        <v>63</v>
      </c>
      <c r="B24" s="0" t="s">
        <v>64</v>
      </c>
      <c r="C24" s="0" t="s">
        <v>65</v>
      </c>
      <c r="D24" s="0" t="n">
        <v>10.5</v>
      </c>
      <c r="E24" s="0" t="n">
        <v>23.5</v>
      </c>
    </row>
    <row r="25" customFormat="false" ht="15" hidden="false" customHeight="false" outlineLevel="0" collapsed="false">
      <c r="A25" s="0" t="s">
        <v>66</v>
      </c>
      <c r="B25" s="0" t="s">
        <v>67</v>
      </c>
      <c r="C25" s="0" t="s">
        <v>68</v>
      </c>
      <c r="D25" s="0" t="n">
        <v>30</v>
      </c>
      <c r="E25" s="0" t="n">
        <v>31</v>
      </c>
      <c r="F25" s="0" t="n">
        <v>3.5</v>
      </c>
    </row>
    <row r="26" customFormat="false" ht="15" hidden="false" customHeight="false" outlineLevel="0" collapsed="false">
      <c r="A26" s="0" t="s">
        <v>69</v>
      </c>
      <c r="B26" s="0" t="s">
        <v>70</v>
      </c>
      <c r="C26" s="0" t="s">
        <v>71</v>
      </c>
      <c r="D26" s="0" t="n">
        <v>22.5</v>
      </c>
      <c r="E26" s="0" t="n">
        <v>35</v>
      </c>
      <c r="F26" s="0" t="n">
        <v>4.5</v>
      </c>
    </row>
    <row r="27" customFormat="false" ht="15" hidden="false" customHeight="false" outlineLevel="0" collapsed="false">
      <c r="A27" s="0" t="s">
        <v>72</v>
      </c>
      <c r="B27" s="0" t="s">
        <v>73</v>
      </c>
      <c r="C27" s="0" t="s">
        <v>74</v>
      </c>
      <c r="D27" s="0" t="n">
        <v>13.5</v>
      </c>
      <c r="E27" s="0" t="n">
        <v>27.5</v>
      </c>
    </row>
    <row r="28" customFormat="false" ht="15" hidden="false" customHeight="false" outlineLevel="0" collapsed="false">
      <c r="A28" s="0" t="s">
        <v>75</v>
      </c>
      <c r="B28" s="0" t="s">
        <v>76</v>
      </c>
      <c r="C28" s="0" t="s">
        <v>77</v>
      </c>
      <c r="D28" s="0" t="n">
        <v>21</v>
      </c>
      <c r="E28" s="0" t="n">
        <v>34.5</v>
      </c>
      <c r="F28" s="0" t="n">
        <v>4</v>
      </c>
    </row>
    <row r="29" customFormat="false" ht="15" hidden="false" customHeight="false" outlineLevel="0" collapsed="false">
      <c r="A29" s="0" t="s">
        <v>78</v>
      </c>
      <c r="B29" s="0" t="s">
        <v>79</v>
      </c>
      <c r="C29" s="0" t="s">
        <v>80</v>
      </c>
      <c r="D29" s="0" t="n">
        <v>24</v>
      </c>
      <c r="E29" s="0" t="n">
        <v>35</v>
      </c>
      <c r="F29" s="0" t="n">
        <v>2</v>
      </c>
    </row>
    <row r="30" customFormat="false" ht="15" hidden="false" customHeight="false" outlineLevel="0" collapsed="false">
      <c r="A30" s="0" t="s">
        <v>81</v>
      </c>
      <c r="B30" s="0" t="s">
        <v>82</v>
      </c>
      <c r="C30" s="0" t="s">
        <v>83</v>
      </c>
      <c r="D30" s="0" t="n">
        <v>18.5</v>
      </c>
      <c r="E30" s="0" t="n">
        <v>34.5</v>
      </c>
    </row>
    <row r="31" customFormat="false" ht="15" hidden="false" customHeight="false" outlineLevel="0" collapsed="false">
      <c r="A31" s="0" t="s">
        <v>84</v>
      </c>
      <c r="B31" s="0" t="s">
        <v>85</v>
      </c>
      <c r="C31" s="0" t="s">
        <v>86</v>
      </c>
      <c r="D31" s="0" t="n">
        <v>27</v>
      </c>
      <c r="E31" s="0" t="n">
        <v>35</v>
      </c>
      <c r="F31" s="0" t="n">
        <v>4.5</v>
      </c>
    </row>
    <row r="32" customFormat="false" ht="15" hidden="false" customHeight="false" outlineLevel="0" collapsed="false">
      <c r="A32" s="0" t="s">
        <v>87</v>
      </c>
      <c r="B32" s="0" t="s">
        <v>88</v>
      </c>
      <c r="C32" s="0" t="s">
        <v>89</v>
      </c>
      <c r="D32" s="0" t="n">
        <v>21</v>
      </c>
      <c r="E32" s="0" t="n">
        <v>35</v>
      </c>
      <c r="F32" s="0" t="n">
        <v>3.5</v>
      </c>
    </row>
    <row r="33" customFormat="false" ht="15" hidden="false" customHeight="false" outlineLevel="0" collapsed="false">
      <c r="A33" s="0" t="s">
        <v>90</v>
      </c>
      <c r="B33" s="0" t="s">
        <v>91</v>
      </c>
      <c r="C33" s="0" t="s">
        <v>92</v>
      </c>
      <c r="D33" s="0" t="n">
        <v>12</v>
      </c>
      <c r="E33" s="0" t="n">
        <v>33</v>
      </c>
      <c r="F33" s="0" t="n">
        <v>2</v>
      </c>
    </row>
    <row r="34" customFormat="false" ht="15" hidden="false" customHeight="false" outlineLevel="0" collapsed="false">
      <c r="A34" s="0" t="s">
        <v>93</v>
      </c>
      <c r="B34" s="0" t="s">
        <v>94</v>
      </c>
      <c r="C34" s="0" t="s">
        <v>95</v>
      </c>
      <c r="D34" s="0" t="n">
        <v>21</v>
      </c>
      <c r="E34" s="0" t="n">
        <v>29</v>
      </c>
    </row>
    <row r="35" customFormat="false" ht="15" hidden="false" customHeight="false" outlineLevel="0" collapsed="false">
      <c r="A35" s="0" t="s">
        <v>96</v>
      </c>
      <c r="B35" s="0" t="s">
        <v>97</v>
      </c>
      <c r="C35" s="0" t="s">
        <v>98</v>
      </c>
      <c r="D35" s="0" t="n">
        <v>18.5</v>
      </c>
      <c r="E35" s="0" t="n">
        <v>27</v>
      </c>
    </row>
    <row r="36" customFormat="false" ht="15" hidden="false" customHeight="false" outlineLevel="0" collapsed="false">
      <c r="A36" s="0" t="s">
        <v>99</v>
      </c>
      <c r="B36" s="0" t="s">
        <v>100</v>
      </c>
      <c r="C36" s="0" t="s">
        <v>101</v>
      </c>
      <c r="D36" s="0" t="n">
        <v>12</v>
      </c>
      <c r="E36" s="0" t="n">
        <v>35</v>
      </c>
    </row>
    <row r="37" customFormat="false" ht="15" hidden="false" customHeight="false" outlineLevel="0" collapsed="false">
      <c r="A37" s="0" t="s">
        <v>102</v>
      </c>
      <c r="B37" s="0" t="s">
        <v>103</v>
      </c>
      <c r="C37" s="0" t="s">
        <v>104</v>
      </c>
      <c r="D37" s="0" t="n">
        <v>21</v>
      </c>
      <c r="E37" s="0" t="n">
        <v>35</v>
      </c>
    </row>
    <row r="38" customFormat="false" ht="15" hidden="false" customHeight="false" outlineLevel="0" collapsed="false">
      <c r="A38" s="0" t="s">
        <v>105</v>
      </c>
      <c r="B38" s="0" t="s">
        <v>106</v>
      </c>
      <c r="C38" s="0" t="s">
        <v>107</v>
      </c>
      <c r="D38" s="0" t="n">
        <v>12</v>
      </c>
      <c r="E38" s="0" t="n">
        <v>31</v>
      </c>
      <c r="F38" s="0" t="n">
        <v>2</v>
      </c>
    </row>
    <row r="39" customFormat="false" ht="15" hidden="false" customHeight="false" outlineLevel="0" collapsed="false">
      <c r="A39" s="0" t="s">
        <v>108</v>
      </c>
      <c r="B39" s="0" t="s">
        <v>109</v>
      </c>
      <c r="C39" s="0" t="s">
        <v>110</v>
      </c>
      <c r="D39" s="0" t="n">
        <v>9</v>
      </c>
      <c r="E39" s="0" t="n">
        <v>27.5</v>
      </c>
      <c r="F39" s="0" t="n">
        <v>2</v>
      </c>
    </row>
    <row r="40" customFormat="false" ht="15" hidden="false" customHeight="false" outlineLevel="0" collapsed="false">
      <c r="A40" s="0" t="s">
        <v>111</v>
      </c>
      <c r="B40" s="0" t="s">
        <v>112</v>
      </c>
      <c r="C40" s="0" t="s">
        <v>113</v>
      </c>
      <c r="D40" s="0" t="n">
        <v>29</v>
      </c>
      <c r="E40" s="0" t="n">
        <v>35</v>
      </c>
      <c r="F40" s="0" t="n">
        <v>5</v>
      </c>
    </row>
    <row r="41" customFormat="false" ht="15" hidden="false" customHeight="false" outlineLevel="0" collapsed="false">
      <c r="A41" s="0" t="s">
        <v>114</v>
      </c>
      <c r="B41" s="0" t="s">
        <v>115</v>
      </c>
      <c r="C41" s="0" t="s">
        <v>116</v>
      </c>
      <c r="D41" s="0" t="n">
        <v>21</v>
      </c>
      <c r="E41" s="0" t="n">
        <v>35</v>
      </c>
      <c r="F41" s="0" t="n">
        <v>3.5</v>
      </c>
    </row>
    <row r="42" customFormat="false" ht="15" hidden="false" customHeight="false" outlineLevel="0" collapsed="false">
      <c r="A42" s="0" t="s">
        <v>117</v>
      </c>
      <c r="B42" s="0" t="s">
        <v>118</v>
      </c>
      <c r="C42" s="0" t="s">
        <v>119</v>
      </c>
      <c r="D42" s="0" t="n">
        <v>21</v>
      </c>
      <c r="E42" s="0" t="n">
        <v>35</v>
      </c>
      <c r="F42" s="0" t="n">
        <v>3.5</v>
      </c>
    </row>
    <row r="43" customFormat="false" ht="15" hidden="false" customHeight="false" outlineLevel="0" collapsed="false">
      <c r="A43" s="0" t="s">
        <v>120</v>
      </c>
      <c r="B43" s="0" t="s">
        <v>121</v>
      </c>
      <c r="C43" s="0" t="s">
        <v>122</v>
      </c>
      <c r="D43" s="0" t="n">
        <v>22.5</v>
      </c>
      <c r="E43" s="0" t="n">
        <v>24</v>
      </c>
      <c r="F43" s="0" t="n">
        <v>4.5</v>
      </c>
    </row>
    <row r="44" customFormat="false" ht="15" hidden="false" customHeight="false" outlineLevel="0" collapsed="false">
      <c r="A44" s="0" t="s">
        <v>123</v>
      </c>
      <c r="B44" s="0" t="s">
        <v>124</v>
      </c>
      <c r="C44" s="0" t="s">
        <v>125</v>
      </c>
      <c r="D44" s="0" t="n">
        <v>10.5</v>
      </c>
      <c r="E44" s="3" t="n">
        <v>21</v>
      </c>
      <c r="F44" s="3"/>
    </row>
    <row r="45" customFormat="false" ht="15" hidden="false" customHeight="false" outlineLevel="0" collapsed="false">
      <c r="A45" s="0" t="s">
        <v>126</v>
      </c>
      <c r="B45" s="0" t="s">
        <v>127</v>
      </c>
      <c r="C45" s="0" t="s">
        <v>128</v>
      </c>
      <c r="D45" s="0" t="n">
        <v>12.5</v>
      </c>
      <c r="E45" s="0" t="n">
        <v>35</v>
      </c>
    </row>
    <row r="46" customFormat="false" ht="15" hidden="false" customHeight="false" outlineLevel="0" collapsed="false">
      <c r="A46" s="0" t="s">
        <v>129</v>
      </c>
      <c r="B46" s="0" t="s">
        <v>130</v>
      </c>
      <c r="C46" s="0" t="s">
        <v>131</v>
      </c>
      <c r="D46" s="0" t="n">
        <v>19</v>
      </c>
      <c r="E46" s="0" t="n">
        <v>27</v>
      </c>
    </row>
    <row r="47" customFormat="false" ht="15" hidden="false" customHeight="false" outlineLevel="0" collapsed="false">
      <c r="A47" s="0" t="s">
        <v>132</v>
      </c>
      <c r="B47" s="0" t="s">
        <v>133</v>
      </c>
      <c r="C47" s="0" t="s">
        <v>134</v>
      </c>
    </row>
    <row r="48" customFormat="false" ht="15" hidden="false" customHeight="false" outlineLevel="0" collapsed="false">
      <c r="A48" s="0" t="s">
        <v>135</v>
      </c>
      <c r="B48" s="0" t="s">
        <v>136</v>
      </c>
      <c r="C48" s="0" t="s">
        <v>137</v>
      </c>
      <c r="D48" s="0" t="n">
        <v>18</v>
      </c>
      <c r="E48" s="0" t="n">
        <v>35</v>
      </c>
      <c r="F48" s="0" t="n">
        <v>4.5</v>
      </c>
    </row>
    <row r="49" customFormat="false" ht="15" hidden="false" customHeight="false" outlineLevel="0" collapsed="false">
      <c r="A49" s="0" t="s">
        <v>138</v>
      </c>
      <c r="B49" s="0" t="s">
        <v>139</v>
      </c>
      <c r="C49" s="0" t="s">
        <v>140</v>
      </c>
      <c r="D49" s="0" t="n">
        <v>21</v>
      </c>
      <c r="E49" s="0" t="n">
        <v>29</v>
      </c>
      <c r="F49" s="0" t="n">
        <v>5</v>
      </c>
    </row>
    <row r="50" customFormat="false" ht="15" hidden="false" customHeight="false" outlineLevel="0" collapsed="false">
      <c r="A50" s="0" t="s">
        <v>141</v>
      </c>
      <c r="B50" s="0" t="s">
        <v>142</v>
      </c>
      <c r="C50" s="0" t="s">
        <v>143</v>
      </c>
      <c r="D50" s="0" t="n">
        <v>10.5</v>
      </c>
      <c r="E50" s="0" t="n">
        <v>35</v>
      </c>
      <c r="F50" s="0" t="n">
        <v>3.5</v>
      </c>
    </row>
    <row r="51" customFormat="false" ht="15" hidden="false" customHeight="false" outlineLevel="0" collapsed="false">
      <c r="A51" s="0" t="s">
        <v>144</v>
      </c>
      <c r="B51" s="0" t="s">
        <v>145</v>
      </c>
      <c r="C51" s="0" t="s">
        <v>146</v>
      </c>
      <c r="D51" s="0" t="n">
        <v>21</v>
      </c>
      <c r="E51" s="0" t="n">
        <v>35</v>
      </c>
      <c r="F51" s="0" t="n">
        <v>3.5</v>
      </c>
    </row>
    <row r="52" customFormat="false" ht="15" hidden="false" customHeight="false" outlineLevel="0" collapsed="false">
      <c r="A52" s="0" t="s">
        <v>147</v>
      </c>
      <c r="B52" s="0" t="s">
        <v>148</v>
      </c>
      <c r="C52" s="0" t="s">
        <v>149</v>
      </c>
      <c r="D52" s="0" t="n">
        <v>21</v>
      </c>
      <c r="E52" s="0" t="n">
        <v>32.5</v>
      </c>
    </row>
    <row r="53" customFormat="false" ht="15" hidden="false" customHeight="false" outlineLevel="0" collapsed="false">
      <c r="A53" s="0" t="s">
        <v>150</v>
      </c>
      <c r="B53" s="0" t="s">
        <v>151</v>
      </c>
      <c r="C53" s="0" t="s">
        <v>152</v>
      </c>
      <c r="D53" s="0" t="n">
        <v>20.5</v>
      </c>
      <c r="E53" s="0" t="n">
        <v>31</v>
      </c>
      <c r="F53" s="0" t="n">
        <v>2.5</v>
      </c>
    </row>
    <row r="54" customFormat="false" ht="15" hidden="false" customHeight="false" outlineLevel="0" collapsed="false">
      <c r="A54" s="0" t="s">
        <v>153</v>
      </c>
      <c r="B54" s="0" t="s">
        <v>154</v>
      </c>
      <c r="C54" s="0" t="s">
        <v>155</v>
      </c>
      <c r="D54" s="0" t="n">
        <v>9</v>
      </c>
      <c r="E54" s="0" t="n">
        <v>12</v>
      </c>
    </row>
    <row r="55" customFormat="false" ht="15" hidden="false" customHeight="false" outlineLevel="0" collapsed="false">
      <c r="A55" s="0" t="s">
        <v>156</v>
      </c>
      <c r="B55" s="0" t="s">
        <v>157</v>
      </c>
      <c r="C55" s="0" t="s">
        <v>158</v>
      </c>
      <c r="D55" s="0" t="n">
        <v>13</v>
      </c>
      <c r="E55" s="0" t="n">
        <v>34</v>
      </c>
      <c r="F55" s="0" t="n">
        <v>2.5</v>
      </c>
    </row>
    <row r="56" customFormat="false" ht="15" hidden="false" customHeight="false" outlineLevel="0" collapsed="false">
      <c r="A56" s="0" t="s">
        <v>159</v>
      </c>
      <c r="B56" s="0" t="s">
        <v>160</v>
      </c>
      <c r="C56" s="0" t="s">
        <v>161</v>
      </c>
      <c r="D56" s="0" t="n">
        <v>27</v>
      </c>
      <c r="E56" s="0" t="n">
        <v>34</v>
      </c>
    </row>
    <row r="57" customFormat="false" ht="15" hidden="false" customHeight="false" outlineLevel="0" collapsed="false">
      <c r="A57" s="0" t="s">
        <v>162</v>
      </c>
      <c r="B57" s="0" t="s">
        <v>163</v>
      </c>
      <c r="C57" s="0" t="s">
        <v>164</v>
      </c>
      <c r="D57" s="0" t="n">
        <v>26</v>
      </c>
      <c r="E57" s="0" t="n">
        <v>35</v>
      </c>
      <c r="F57" s="0" t="n">
        <v>4</v>
      </c>
    </row>
    <row r="58" customFormat="false" ht="15" hidden="false" customHeight="false" outlineLevel="0" collapsed="false">
      <c r="A58" s="0" t="s">
        <v>165</v>
      </c>
      <c r="B58" s="0" t="s">
        <v>166</v>
      </c>
      <c r="C58" s="0" t="s">
        <v>167</v>
      </c>
      <c r="D58" s="0" t="n">
        <v>16.5</v>
      </c>
      <c r="E58" s="0" t="n">
        <v>35</v>
      </c>
      <c r="F58" s="0" t="n">
        <v>3.5</v>
      </c>
    </row>
    <row r="59" customFormat="false" ht="15" hidden="false" customHeight="false" outlineLevel="0" collapsed="false">
      <c r="A59" s="0" t="s">
        <v>168</v>
      </c>
      <c r="B59" s="0" t="s">
        <v>169</v>
      </c>
      <c r="C59" s="0" t="s">
        <v>170</v>
      </c>
      <c r="D59" s="0" t="n">
        <v>23.5</v>
      </c>
      <c r="E59" s="0" t="n">
        <v>35</v>
      </c>
      <c r="F59" s="0" t="n">
        <v>4</v>
      </c>
    </row>
    <row r="60" customFormat="false" ht="15" hidden="false" customHeight="false" outlineLevel="0" collapsed="false">
      <c r="A60" s="0" t="s">
        <v>171</v>
      </c>
      <c r="B60" s="0" t="s">
        <v>172</v>
      </c>
      <c r="C60" s="0" t="s">
        <v>173</v>
      </c>
      <c r="D60" s="0" t="n">
        <v>22.5</v>
      </c>
      <c r="E60" s="0" t="n">
        <v>35</v>
      </c>
      <c r="F60" s="0" t="n">
        <v>4.5</v>
      </c>
    </row>
    <row r="61" customFormat="false" ht="15" hidden="false" customHeight="false" outlineLevel="0" collapsed="false">
      <c r="A61" s="0" t="s">
        <v>174</v>
      </c>
      <c r="B61" s="0" t="s">
        <v>175</v>
      </c>
      <c r="C61" s="0" t="s">
        <v>176</v>
      </c>
      <c r="D61" s="0" t="n">
        <v>13.5</v>
      </c>
      <c r="E61" s="0" t="n">
        <v>35</v>
      </c>
      <c r="F61" s="0" t="n">
        <v>3.5</v>
      </c>
    </row>
    <row r="62" customFormat="false" ht="15" hidden="false" customHeight="false" outlineLevel="0" collapsed="false">
      <c r="A62" s="0" t="s">
        <v>177</v>
      </c>
      <c r="B62" s="0" t="s">
        <v>178</v>
      </c>
      <c r="C62" s="0" t="s">
        <v>179</v>
      </c>
      <c r="D62" s="0" t="n">
        <v>17.5</v>
      </c>
      <c r="E62" s="0" t="n">
        <v>31</v>
      </c>
    </row>
    <row r="63" customFormat="false" ht="15" hidden="false" customHeight="false" outlineLevel="0" collapsed="false">
      <c r="A63" s="0" t="s">
        <v>180</v>
      </c>
      <c r="B63" s="0" t="s">
        <v>181</v>
      </c>
      <c r="C63" s="0" t="s">
        <v>182</v>
      </c>
      <c r="D63" s="0" t="n">
        <v>18</v>
      </c>
      <c r="E63" s="0" t="n">
        <v>35</v>
      </c>
      <c r="F63" s="0" t="n">
        <v>4.5</v>
      </c>
    </row>
    <row r="64" customFormat="false" ht="15" hidden="false" customHeight="false" outlineLevel="0" collapsed="false">
      <c r="A64" s="0" t="s">
        <v>183</v>
      </c>
      <c r="B64" s="0" t="s">
        <v>184</v>
      </c>
      <c r="C64" s="0" t="s">
        <v>185</v>
      </c>
      <c r="D64" s="0" t="n">
        <v>27</v>
      </c>
      <c r="E64" s="0" t="n">
        <v>34.5</v>
      </c>
      <c r="F64" s="0" t="n">
        <v>3.5</v>
      </c>
    </row>
    <row r="65" customFormat="false" ht="15" hidden="false" customHeight="false" outlineLevel="0" collapsed="false">
      <c r="A65" s="0" t="s">
        <v>186</v>
      </c>
      <c r="B65" s="0" t="s">
        <v>187</v>
      </c>
      <c r="C65" s="0" t="s">
        <v>188</v>
      </c>
      <c r="D65" s="0" t="n">
        <v>23</v>
      </c>
      <c r="E65" s="0" t="n">
        <v>31</v>
      </c>
    </row>
    <row r="66" customFormat="false" ht="15" hidden="false" customHeight="false" outlineLevel="0" collapsed="false">
      <c r="A66" s="0" t="s">
        <v>189</v>
      </c>
      <c r="B66" s="0" t="s">
        <v>190</v>
      </c>
      <c r="C66" s="0" t="s">
        <v>191</v>
      </c>
      <c r="D66" s="0" t="n">
        <v>21</v>
      </c>
      <c r="E66" s="0" t="n">
        <v>35</v>
      </c>
      <c r="F66" s="0" t="n">
        <v>3</v>
      </c>
    </row>
    <row r="67" customFormat="false" ht="15" hidden="false" customHeight="false" outlineLevel="0" collapsed="false">
      <c r="A67" s="0" t="s">
        <v>192</v>
      </c>
      <c r="B67" s="0" t="s">
        <v>193</v>
      </c>
      <c r="C67" s="0" t="s">
        <v>194</v>
      </c>
      <c r="D67" s="0" t="n">
        <v>13.5</v>
      </c>
      <c r="E67" s="0" t="n">
        <v>35</v>
      </c>
      <c r="F67" s="0" t="n">
        <v>4.5</v>
      </c>
    </row>
    <row r="68" customFormat="false" ht="15" hidden="false" customHeight="false" outlineLevel="0" collapsed="false">
      <c r="A68" s="0" t="s">
        <v>195</v>
      </c>
      <c r="B68" s="0" t="s">
        <v>196</v>
      </c>
      <c r="C68" s="0" t="s">
        <v>197</v>
      </c>
    </row>
    <row r="69" customFormat="false" ht="15" hidden="false" customHeight="false" outlineLevel="0" collapsed="false">
      <c r="A69" s="0" t="s">
        <v>198</v>
      </c>
      <c r="B69" s="0" t="s">
        <v>199</v>
      </c>
      <c r="C69" s="0" t="s">
        <v>200</v>
      </c>
      <c r="D69" s="0" t="n">
        <v>18</v>
      </c>
      <c r="E69" s="0" t="n">
        <v>31</v>
      </c>
    </row>
    <row r="70" customFormat="false" ht="15" hidden="false" customHeight="false" outlineLevel="0" collapsed="false">
      <c r="A70" s="0" t="s">
        <v>201</v>
      </c>
      <c r="B70" s="0" t="s">
        <v>202</v>
      </c>
      <c r="C70" s="0" t="s">
        <v>203</v>
      </c>
      <c r="D70" s="0" t="n">
        <v>25.5</v>
      </c>
      <c r="E70" s="0" t="n">
        <v>35</v>
      </c>
      <c r="F70" s="0" t="n">
        <v>5</v>
      </c>
    </row>
    <row r="71" customFormat="false" ht="15" hidden="false" customHeight="false" outlineLevel="0" collapsed="false">
      <c r="A71" s="0" t="s">
        <v>204</v>
      </c>
      <c r="B71" s="1" t="s">
        <v>205</v>
      </c>
      <c r="C71" s="0" t="s">
        <v>206</v>
      </c>
      <c r="D71" s="0" t="n">
        <v>6</v>
      </c>
      <c r="E71" s="0" t="n">
        <v>34.5</v>
      </c>
    </row>
    <row r="72" customFormat="false" ht="15" hidden="false" customHeight="false" outlineLevel="0" collapsed="false">
      <c r="A72" s="0" t="s">
        <v>207</v>
      </c>
      <c r="B72" s="1" t="s">
        <v>208</v>
      </c>
      <c r="C72" s="0" t="s">
        <v>209</v>
      </c>
      <c r="D72" s="0" t="n">
        <v>9</v>
      </c>
      <c r="E72" s="0" t="n">
        <v>31</v>
      </c>
    </row>
    <row r="73" customFormat="false" ht="15" hidden="false" customHeight="false" outlineLevel="0" collapsed="false">
      <c r="A73" s="0" t="s">
        <v>210</v>
      </c>
      <c r="B73" s="0" t="s">
        <v>211</v>
      </c>
      <c r="C73" s="0" t="s">
        <v>212</v>
      </c>
      <c r="D73" s="0" t="n">
        <v>18</v>
      </c>
      <c r="E73" s="0" t="n">
        <v>30</v>
      </c>
    </row>
    <row r="74" customFormat="false" ht="15" hidden="false" customHeight="false" outlineLevel="0" collapsed="false">
      <c r="A74" s="0" t="s">
        <v>213</v>
      </c>
      <c r="B74" s="0" t="s">
        <v>214</v>
      </c>
      <c r="C74" s="0" t="s">
        <v>215</v>
      </c>
      <c r="D74" s="0" t="n">
        <v>14.5</v>
      </c>
      <c r="E74" s="0" t="n">
        <v>27</v>
      </c>
    </row>
    <row r="75" customFormat="false" ht="15" hidden="false" customHeight="false" outlineLevel="0" collapsed="false">
      <c r="A75" s="0" t="s">
        <v>216</v>
      </c>
      <c r="B75" s="0" t="s">
        <v>217</v>
      </c>
      <c r="C75" s="0" t="s">
        <v>218</v>
      </c>
      <c r="D75" s="0" t="n">
        <v>19</v>
      </c>
      <c r="E75" s="0" t="n">
        <v>25.5</v>
      </c>
    </row>
    <row r="76" customFormat="false" ht="15" hidden="false" customHeight="false" outlineLevel="0" collapsed="false">
      <c r="A76" s="0" t="s">
        <v>219</v>
      </c>
      <c r="B76" s="0" t="s">
        <v>220</v>
      </c>
      <c r="C76" s="0" t="s">
        <v>221</v>
      </c>
      <c r="D76" s="0" t="n">
        <v>11</v>
      </c>
      <c r="E76" s="0" t="n">
        <v>24</v>
      </c>
    </row>
    <row r="77" customFormat="false" ht="15" hidden="false" customHeight="false" outlineLevel="0" collapsed="false">
      <c r="A77" s="0" t="s">
        <v>222</v>
      </c>
      <c r="B77" s="0" t="s">
        <v>223</v>
      </c>
      <c r="C77" s="0" t="s">
        <v>224</v>
      </c>
      <c r="D77" s="0" t="n">
        <v>19.5</v>
      </c>
      <c r="E77" s="0" t="n">
        <v>35</v>
      </c>
    </row>
    <row r="78" customFormat="false" ht="15" hidden="false" customHeight="false" outlineLevel="0" collapsed="false">
      <c r="A78" s="0" t="s">
        <v>225</v>
      </c>
      <c r="B78" s="0" t="s">
        <v>226</v>
      </c>
      <c r="C78" s="0" t="s">
        <v>227</v>
      </c>
      <c r="D78" s="0" t="n">
        <v>16</v>
      </c>
      <c r="E78" s="0" t="n">
        <v>35</v>
      </c>
    </row>
    <row r="79" customFormat="false" ht="15" hidden="false" customHeight="false" outlineLevel="0" collapsed="false">
      <c r="A79" s="0" t="s">
        <v>228</v>
      </c>
      <c r="B79" s="0" t="s">
        <v>229</v>
      </c>
      <c r="C79" s="0" t="s">
        <v>230</v>
      </c>
      <c r="E79" s="0" t="n">
        <v>33</v>
      </c>
    </row>
    <row r="80" customFormat="false" ht="15" hidden="false" customHeight="false" outlineLevel="0" collapsed="false">
      <c r="A80" s="0" t="s">
        <v>231</v>
      </c>
      <c r="B80" s="0" t="s">
        <v>232</v>
      </c>
      <c r="C80" s="0" t="s">
        <v>233</v>
      </c>
      <c r="D80" s="0" t="n">
        <v>19.5</v>
      </c>
      <c r="E80" s="0" t="n">
        <v>35</v>
      </c>
    </row>
    <row r="81" customFormat="false" ht="15" hidden="false" customHeight="false" outlineLevel="0" collapsed="false">
      <c r="A81" s="0" t="s">
        <v>234</v>
      </c>
      <c r="B81" s="0" t="s">
        <v>235</v>
      </c>
      <c r="C81" s="0" t="s">
        <v>215</v>
      </c>
      <c r="D81" s="0" t="n">
        <v>7.5</v>
      </c>
      <c r="E81" s="0" t="n">
        <v>35</v>
      </c>
    </row>
    <row r="82" customFormat="false" ht="15" hidden="false" customHeight="false" outlineLevel="0" collapsed="false">
      <c r="A82" s="0" t="s">
        <v>236</v>
      </c>
      <c r="B82" s="0" t="s">
        <v>237</v>
      </c>
      <c r="C82" s="0" t="s">
        <v>238</v>
      </c>
      <c r="D82" s="0" t="n">
        <v>12</v>
      </c>
      <c r="E82" s="0" t="n">
        <v>35</v>
      </c>
    </row>
    <row r="83" customFormat="false" ht="15" hidden="false" customHeight="false" outlineLevel="0" collapsed="false">
      <c r="A83" s="0" t="s">
        <v>239</v>
      </c>
      <c r="B83" s="0" t="s">
        <v>240</v>
      </c>
      <c r="C83" s="0" t="s">
        <v>241</v>
      </c>
      <c r="D83" s="0" t="n">
        <v>9</v>
      </c>
      <c r="E83" s="0" t="n">
        <v>25</v>
      </c>
    </row>
    <row r="84" customFormat="false" ht="15" hidden="false" customHeight="false" outlineLevel="0" collapsed="false">
      <c r="A84" s="0" t="s">
        <v>242</v>
      </c>
      <c r="B84" s="0" t="s">
        <v>243</v>
      </c>
      <c r="C84" s="0" t="s">
        <v>244</v>
      </c>
    </row>
    <row r="85" customFormat="false" ht="15" hidden="false" customHeight="false" outlineLevel="0" collapsed="false">
      <c r="A85" s="0" t="s">
        <v>245</v>
      </c>
      <c r="B85" s="0" t="s">
        <v>246</v>
      </c>
      <c r="C85" s="0" t="s">
        <v>247</v>
      </c>
      <c r="D85" s="0" t="n">
        <v>27</v>
      </c>
      <c r="E85" s="3" t="n">
        <v>35</v>
      </c>
      <c r="F85" s="0" t="n">
        <v>4.5</v>
      </c>
      <c r="G85" s="3" t="s">
        <v>248</v>
      </c>
    </row>
    <row r="86" customFormat="false" ht="15" hidden="false" customHeight="false" outlineLevel="0" collapsed="false">
      <c r="A86" s="0" t="s">
        <v>249</v>
      </c>
      <c r="B86" s="0" t="s">
        <v>250</v>
      </c>
      <c r="C86" s="0" t="s">
        <v>251</v>
      </c>
      <c r="D86" s="0" t="n">
        <v>7.5</v>
      </c>
      <c r="E86" s="0" t="n">
        <v>0</v>
      </c>
    </row>
    <row r="87" customFormat="false" ht="15" hidden="false" customHeight="false" outlineLevel="0" collapsed="false">
      <c r="A87" s="0" t="s">
        <v>252</v>
      </c>
      <c r="B87" s="0" t="s">
        <v>253</v>
      </c>
      <c r="C87" s="0" t="s">
        <v>254</v>
      </c>
    </row>
    <row r="88" customFormat="false" ht="15" hidden="false" customHeight="false" outlineLevel="0" collapsed="false">
      <c r="A88" s="0" t="s">
        <v>255</v>
      </c>
      <c r="B88" s="0" t="s">
        <v>256</v>
      </c>
      <c r="C88" s="0" t="s">
        <v>257</v>
      </c>
      <c r="E88" s="0" t="n">
        <v>29</v>
      </c>
    </row>
    <row r="89" customFormat="false" ht="15" hidden="false" customHeight="false" outlineLevel="0" collapsed="false">
      <c r="A89" s="0" t="s">
        <v>258</v>
      </c>
      <c r="B89" s="0" t="s">
        <v>259</v>
      </c>
      <c r="C89" s="0" t="s">
        <v>260</v>
      </c>
      <c r="D89" s="0" t="n">
        <v>10.5</v>
      </c>
      <c r="E89" s="0" t="n">
        <v>33</v>
      </c>
    </row>
    <row r="90" customFormat="false" ht="15" hidden="false" customHeight="false" outlineLevel="0" collapsed="false">
      <c r="A90" s="0" t="s">
        <v>261</v>
      </c>
      <c r="B90" s="0" t="s">
        <v>262</v>
      </c>
      <c r="C90" s="0" t="s">
        <v>263</v>
      </c>
      <c r="D90" s="0" t="n">
        <v>14.5</v>
      </c>
      <c r="E90" s="0" t="n">
        <v>33</v>
      </c>
    </row>
    <row r="91" customFormat="false" ht="15" hidden="false" customHeight="false" outlineLevel="0" collapsed="false">
      <c r="A91" s="0" t="s">
        <v>264</v>
      </c>
      <c r="B91" s="0" t="s">
        <v>265</v>
      </c>
      <c r="C91" s="0" t="s">
        <v>266</v>
      </c>
      <c r="D91" s="0" t="n">
        <v>20.5</v>
      </c>
      <c r="E91" s="0" t="n">
        <v>31</v>
      </c>
    </row>
    <row r="92" customFormat="false" ht="15" hidden="false" customHeight="false" outlineLevel="0" collapsed="false">
      <c r="A92" s="0" t="s">
        <v>267</v>
      </c>
      <c r="B92" s="0" t="s">
        <v>268</v>
      </c>
      <c r="C92" s="0" t="s">
        <v>269</v>
      </c>
      <c r="D92" s="0" t="n">
        <v>20.5</v>
      </c>
      <c r="E92" s="0" t="n">
        <v>34</v>
      </c>
    </row>
    <row r="93" customFormat="false" ht="15" hidden="false" customHeight="false" outlineLevel="0" collapsed="false">
      <c r="A93" s="0" t="s">
        <v>270</v>
      </c>
      <c r="B93" s="0" t="s">
        <v>271</v>
      </c>
      <c r="C93" s="0" t="s">
        <v>272</v>
      </c>
      <c r="D93" s="0" t="n">
        <v>24</v>
      </c>
      <c r="E93" s="0" t="n">
        <v>32.5</v>
      </c>
    </row>
    <row r="94" customFormat="false" ht="15" hidden="false" customHeight="false" outlineLevel="0" collapsed="false">
      <c r="A94" s="0" t="s">
        <v>273</v>
      </c>
      <c r="B94" s="0" t="s">
        <v>274</v>
      </c>
      <c r="C94" s="0" t="s">
        <v>275</v>
      </c>
      <c r="D94" s="0" t="n">
        <v>12</v>
      </c>
      <c r="E94" s="0" t="n">
        <v>35</v>
      </c>
    </row>
  </sheetData>
  <mergeCells count="1">
    <mergeCell ref="H7:N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J10" activeCellId="0" sqref="J10"/>
    </sheetView>
  </sheetViews>
  <sheetFormatPr defaultRowHeight="15" zeroHeight="false" outlineLevelRow="0" outlineLevelCol="0"/>
  <cols>
    <col collapsed="false" customWidth="true" hidden="false" outlineLevel="0" max="2" min="1" style="0" width="8.64"/>
    <col collapsed="false" customWidth="true" hidden="false" outlineLevel="0" max="3" min="3" style="0" width="18.37"/>
    <col collapsed="false" customWidth="true" hidden="false" outlineLevel="0" max="5" min="4" style="0" width="8.64"/>
    <col collapsed="false" customWidth="true" hidden="false" outlineLevel="0" max="6" min="6" style="0" width="10.87"/>
    <col collapsed="false" customWidth="true" hidden="false" outlineLevel="0" max="1025" min="7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594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4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318</v>
      </c>
    </row>
    <row r="6" customFormat="false" ht="13.8" hidden="false" customHeight="false" outlineLevel="0" collapsed="false">
      <c r="A6" s="0" t="s">
        <v>8</v>
      </c>
      <c r="B6" s="0" t="s">
        <v>632</v>
      </c>
      <c r="C6" s="0" t="s">
        <v>633</v>
      </c>
      <c r="E6" s="0" t="n">
        <v>2.5</v>
      </c>
      <c r="F6" s="0" t="n">
        <v>20</v>
      </c>
      <c r="G6" s="0" t="n">
        <v>13</v>
      </c>
      <c r="I6" s="0" t="n">
        <f aca="false">D6+E6+F6+G6+H6</f>
        <v>35.5</v>
      </c>
      <c r="J6" s="0" t="n">
        <f aca="false">IF(I6&gt;=89,"A",IF(I6&gt;=79,"B",IF(I6&gt;=69,"C",IF(I6&gt;=59,"D",IF(I6&gt;=49,"E",0)))))</f>
        <v>0</v>
      </c>
    </row>
    <row r="7" customFormat="false" ht="13.8" hidden="false" customHeight="false" outlineLevel="0" collapsed="false">
      <c r="A7" s="0" t="s">
        <v>11</v>
      </c>
      <c r="B7" s="0" t="s">
        <v>634</v>
      </c>
      <c r="C7" s="0" t="s">
        <v>635</v>
      </c>
      <c r="F7" s="0" t="n">
        <v>23</v>
      </c>
      <c r="G7" s="0" t="n">
        <v>19</v>
      </c>
      <c r="H7" s="0" t="n">
        <v>8</v>
      </c>
      <c r="I7" s="0" t="n">
        <f aca="false">D7+E7+F7+G7+H7</f>
        <v>50</v>
      </c>
      <c r="J7" s="0" t="str">
        <f aca="false">IF(I7&gt;=89,"A",IF(I7&gt;=79,"B",IF(I7&gt;=69,"C",IF(I7&gt;=59,"D",IF(I7&gt;=49,"E",0)))))</f>
        <v>E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showFormulas="false" showGridLines="true" showRowColHeaders="true" showZeros="true" rightToLeft="false" tabSelected="false" showOutlineSymbols="true" defaultGridColor="true" view="normal" topLeftCell="A5" colorId="64" zoomScale="124" zoomScaleNormal="124" zoomScalePageLayoutView="100" workbookViewId="0">
      <selection pane="topLeft" activeCell="D5" activeCellId="0" sqref="D5"/>
    </sheetView>
  </sheetViews>
  <sheetFormatPr defaultRowHeight="15" zeroHeight="false" outlineLevelRow="0" outlineLevelCol="0"/>
  <cols>
    <col collapsed="false" customWidth="true" hidden="false" outlineLevel="0" max="2" min="1" style="0" width="8.64"/>
    <col collapsed="false" customWidth="true" hidden="false" outlineLevel="0" max="3" min="3" style="0" width="24.25"/>
    <col collapsed="false" customWidth="true" hidden="false" outlineLevel="0" max="1025" min="4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276</v>
      </c>
      <c r="B4" s="0" t="s">
        <v>3</v>
      </c>
      <c r="C4" s="0" t="s">
        <v>277</v>
      </c>
    </row>
    <row r="5" customFormat="false" ht="15" hidden="false" customHeight="false" outlineLevel="0" collapsed="false">
      <c r="D5" s="0" t="s">
        <v>278</v>
      </c>
      <c r="E5" s="0" t="s">
        <v>6</v>
      </c>
    </row>
    <row r="6" customFormat="false" ht="13.9" hidden="false" customHeight="true" outlineLevel="0" collapsed="false">
      <c r="A6" s="0" t="s">
        <v>8</v>
      </c>
      <c r="B6" s="0" t="s">
        <v>279</v>
      </c>
      <c r="C6" s="0" t="s">
        <v>280</v>
      </c>
      <c r="G6" s="2"/>
      <c r="H6" s="2"/>
      <c r="I6" s="2"/>
      <c r="J6" s="2"/>
      <c r="K6" s="2"/>
      <c r="L6" s="2"/>
      <c r="M6" s="2"/>
    </row>
    <row r="7" customFormat="false" ht="15" hidden="false" customHeight="false" outlineLevel="0" collapsed="false">
      <c r="A7" s="0" t="s">
        <v>11</v>
      </c>
      <c r="B7" s="0" t="s">
        <v>281</v>
      </c>
      <c r="C7" s="0" t="s">
        <v>282</v>
      </c>
      <c r="D7" s="0" t="n">
        <v>7.5</v>
      </c>
      <c r="G7" s="2"/>
      <c r="H7" s="2"/>
      <c r="I7" s="2"/>
      <c r="J7" s="2"/>
      <c r="K7" s="2"/>
      <c r="L7" s="2"/>
      <c r="M7" s="2"/>
    </row>
    <row r="8" customFormat="false" ht="15" hidden="false" customHeight="false" outlineLevel="0" collapsed="false">
      <c r="A8" s="0" t="s">
        <v>15</v>
      </c>
      <c r="B8" s="0" t="s">
        <v>283</v>
      </c>
      <c r="C8" s="0" t="s">
        <v>284</v>
      </c>
      <c r="D8" s="0" t="n">
        <v>18.5</v>
      </c>
      <c r="E8" s="0" t="n">
        <v>27</v>
      </c>
      <c r="G8" s="2"/>
      <c r="H8" s="2"/>
      <c r="I8" s="2"/>
      <c r="J8" s="2"/>
      <c r="K8" s="2"/>
      <c r="L8" s="2"/>
      <c r="M8" s="2"/>
    </row>
    <row r="9" customFormat="false" ht="15" hidden="false" customHeight="false" outlineLevel="0" collapsed="false">
      <c r="A9" s="0" t="s">
        <v>18</v>
      </c>
      <c r="B9" s="0" t="s">
        <v>285</v>
      </c>
      <c r="C9" s="0" t="s">
        <v>286</v>
      </c>
      <c r="G9" s="2"/>
      <c r="H9" s="2"/>
      <c r="I9" s="2"/>
      <c r="J9" s="2"/>
      <c r="K9" s="2"/>
      <c r="L9" s="2"/>
      <c r="M9" s="2"/>
    </row>
    <row r="10" customFormat="false" ht="15" hidden="false" customHeight="false" outlineLevel="0" collapsed="false">
      <c r="A10" s="0" t="s">
        <v>21</v>
      </c>
      <c r="B10" s="0" t="s">
        <v>287</v>
      </c>
      <c r="C10" s="0" t="s">
        <v>288</v>
      </c>
      <c r="D10" s="0" t="n">
        <v>10.5</v>
      </c>
      <c r="G10" s="2"/>
      <c r="H10" s="2"/>
      <c r="I10" s="2"/>
      <c r="J10" s="2"/>
      <c r="K10" s="2"/>
      <c r="L10" s="2"/>
      <c r="M10" s="2"/>
    </row>
    <row r="11" customFormat="false" ht="15" hidden="false" customHeight="false" outlineLevel="0" collapsed="false">
      <c r="A11" s="0" t="s">
        <v>24</v>
      </c>
      <c r="B11" s="1" t="s">
        <v>289</v>
      </c>
      <c r="C11" s="0" t="s">
        <v>290</v>
      </c>
      <c r="G11" s="2"/>
      <c r="H11" s="2"/>
      <c r="I11" s="2"/>
      <c r="J11" s="2"/>
      <c r="K11" s="2"/>
      <c r="L11" s="2"/>
      <c r="M11" s="2"/>
    </row>
    <row r="12" customFormat="false" ht="15" hidden="false" customHeight="false" outlineLevel="0" collapsed="false">
      <c r="A12" s="0" t="s">
        <v>27</v>
      </c>
      <c r="B12" s="0" t="s">
        <v>291</v>
      </c>
      <c r="C12" s="0" t="s">
        <v>292</v>
      </c>
      <c r="G12" s="2"/>
      <c r="H12" s="2"/>
      <c r="I12" s="2"/>
      <c r="J12" s="2"/>
      <c r="K12" s="2"/>
      <c r="L12" s="2"/>
      <c r="M12" s="2"/>
    </row>
    <row r="13" customFormat="false" ht="15" hidden="false" customHeight="false" outlineLevel="0" collapsed="false">
      <c r="A13" s="0" t="s">
        <v>30</v>
      </c>
      <c r="B13" s="0" t="s">
        <v>293</v>
      </c>
      <c r="C13" s="0" t="s">
        <v>294</v>
      </c>
      <c r="G13" s="2"/>
      <c r="H13" s="2"/>
      <c r="I13" s="2"/>
      <c r="J13" s="2"/>
      <c r="K13" s="2"/>
      <c r="L13" s="2"/>
      <c r="M13" s="2"/>
    </row>
    <row r="14" customFormat="false" ht="15" hidden="false" customHeight="false" outlineLevel="0" collapsed="false">
      <c r="A14" s="0" t="s">
        <v>33</v>
      </c>
      <c r="B14" s="0" t="s">
        <v>295</v>
      </c>
      <c r="C14" s="0" t="s">
        <v>296</v>
      </c>
      <c r="G14" s="2"/>
      <c r="H14" s="2"/>
      <c r="I14" s="2"/>
      <c r="J14" s="2"/>
      <c r="K14" s="2"/>
      <c r="L14" s="2"/>
      <c r="M14" s="2"/>
    </row>
    <row r="15" customFormat="false" ht="15" hidden="false" customHeight="false" outlineLevel="0" collapsed="false">
      <c r="A15" s="0" t="s">
        <v>36</v>
      </c>
      <c r="B15" s="0" t="s">
        <v>297</v>
      </c>
      <c r="C15" s="0" t="s">
        <v>298</v>
      </c>
      <c r="G15" s="2"/>
      <c r="H15" s="2"/>
      <c r="I15" s="2"/>
      <c r="J15" s="2"/>
      <c r="K15" s="2"/>
      <c r="L15" s="2"/>
      <c r="M15" s="2"/>
    </row>
    <row r="16" customFormat="false" ht="15" hidden="false" customHeight="false" outlineLevel="0" collapsed="false">
      <c r="A16" s="0" t="s">
        <v>39</v>
      </c>
      <c r="B16" s="0" t="s">
        <v>299</v>
      </c>
      <c r="C16" s="0" t="s">
        <v>300</v>
      </c>
    </row>
    <row r="17" customFormat="false" ht="15" hidden="false" customHeight="false" outlineLevel="0" collapsed="false">
      <c r="A17" s="0" t="s">
        <v>42</v>
      </c>
      <c r="B17" s="0" t="s">
        <v>301</v>
      </c>
      <c r="C17" s="0" t="s">
        <v>302</v>
      </c>
      <c r="E17" s="0" t="n">
        <v>0</v>
      </c>
    </row>
    <row r="18" customFormat="false" ht="15" hidden="false" customHeight="false" outlineLevel="0" collapsed="false">
      <c r="A18" s="0" t="s">
        <v>45</v>
      </c>
      <c r="B18" s="0" t="s">
        <v>303</v>
      </c>
      <c r="C18" s="0" t="s">
        <v>304</v>
      </c>
      <c r="E18" s="0" t="n">
        <v>0</v>
      </c>
    </row>
    <row r="19" customFormat="false" ht="15" hidden="false" customHeight="false" outlineLevel="0" collapsed="false">
      <c r="A19" s="0" t="s">
        <v>48</v>
      </c>
      <c r="B19" s="0" t="s">
        <v>305</v>
      </c>
      <c r="C19" s="0" t="s">
        <v>306</v>
      </c>
      <c r="E19" s="0" t="n">
        <v>21.5</v>
      </c>
    </row>
    <row r="20" customFormat="false" ht="15" hidden="false" customHeight="false" outlineLevel="0" collapsed="false">
      <c r="A20" s="0" t="s">
        <v>51</v>
      </c>
      <c r="B20" s="0" t="s">
        <v>307</v>
      </c>
      <c r="C20" s="0" t="s">
        <v>308</v>
      </c>
    </row>
    <row r="21" customFormat="false" ht="15" hidden="false" customHeight="false" outlineLevel="0" collapsed="false">
      <c r="A21" s="0" t="s">
        <v>54</v>
      </c>
      <c r="B21" s="0" t="s">
        <v>309</v>
      </c>
      <c r="C21" s="0" t="s">
        <v>310</v>
      </c>
    </row>
  </sheetData>
  <mergeCells count="1">
    <mergeCell ref="G6:M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4" colorId="64" zoomScale="124" zoomScaleNormal="124" zoomScalePageLayoutView="100" workbookViewId="0">
      <selection pane="topLeft" activeCell="L8" activeCellId="0" sqref="L8"/>
    </sheetView>
  </sheetViews>
  <sheetFormatPr defaultRowHeight="15" zeroHeight="false" outlineLevelRow="0" outlineLevelCol="0"/>
  <cols>
    <col collapsed="false" customWidth="true" hidden="false" outlineLevel="0" max="2" min="1" style="0" width="8.64"/>
    <col collapsed="false" customWidth="true" hidden="false" outlineLevel="0" max="3" min="3" style="0" width="18.62"/>
    <col collapsed="false" customWidth="true" hidden="false" outlineLevel="0" max="5" min="4" style="0" width="8.64"/>
    <col collapsed="false" customWidth="true" hidden="false" outlineLevel="0" max="6" min="6" style="0" width="9.75"/>
    <col collapsed="false" customWidth="true" hidden="false" outlineLevel="0" max="7" min="7" style="0" width="11.63"/>
    <col collapsed="false" customWidth="true" hidden="false" outlineLevel="0" max="8" min="8" style="0" width="8.64"/>
    <col collapsed="false" customWidth="true" hidden="false" outlineLevel="0" max="9" min="9" style="0" width="10.87"/>
    <col collapsed="false" customWidth="true" hidden="false" outlineLevel="0" max="1025" min="10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311</v>
      </c>
      <c r="B4" s="0" t="s">
        <v>3</v>
      </c>
      <c r="C4" s="0" t="s">
        <v>312</v>
      </c>
    </row>
    <row r="5" customFormat="false" ht="30" hidden="false" customHeight="false" outlineLevel="0" collapsed="false">
      <c r="D5" s="0" t="s">
        <v>278</v>
      </c>
      <c r="E5" s="0" t="s">
        <v>313</v>
      </c>
      <c r="F5" s="4" t="s">
        <v>314</v>
      </c>
      <c r="G5" s="4" t="s">
        <v>315</v>
      </c>
      <c r="H5" s="0" t="s">
        <v>316</v>
      </c>
      <c r="I5" s="0" t="s">
        <v>317</v>
      </c>
      <c r="J5" s="0" t="s">
        <v>318</v>
      </c>
      <c r="K5" s="0" t="s">
        <v>319</v>
      </c>
    </row>
    <row r="6" customFormat="false" ht="15" hidden="false" customHeight="false" outlineLevel="0" collapsed="false">
      <c r="A6" s="0" t="s">
        <v>8</v>
      </c>
      <c r="B6" s="0" t="s">
        <v>320</v>
      </c>
      <c r="C6" s="0" t="s">
        <v>321</v>
      </c>
      <c r="D6" s="0" t="n">
        <v>25</v>
      </c>
      <c r="E6" s="0" t="n">
        <v>25</v>
      </c>
      <c r="J6" s="0" t="n">
        <f aca="false">D6+E6+F6+G6+H6+I6</f>
        <v>50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0" t="s">
        <v>322</v>
      </c>
      <c r="C7" s="0" t="s">
        <v>323</v>
      </c>
      <c r="D7" s="0" t="n">
        <v>24</v>
      </c>
      <c r="E7" s="0" t="n">
        <v>25</v>
      </c>
      <c r="J7" s="0" t="n">
        <f aca="false">D7+E7+F7+G7+H7+I7</f>
        <v>49</v>
      </c>
      <c r="K7" s="0" t="str">
        <f aca="false">IF(J7&gt;=89,"A",IF(J7&gt;=79,"B",IF(J7&gt;=69,"C",IF(J7&gt;=59,"D",IF(J7&gt;=49,"E",0)))))</f>
        <v>E</v>
      </c>
    </row>
    <row r="8" customFormat="false" ht="15" hidden="false" customHeight="false" outlineLevel="0" collapsed="false">
      <c r="A8" s="0" t="s">
        <v>15</v>
      </c>
      <c r="B8" s="0" t="s">
        <v>324</v>
      </c>
      <c r="C8" s="0" t="s">
        <v>325</v>
      </c>
      <c r="D8" s="0" t="n">
        <v>17</v>
      </c>
      <c r="E8" s="0" t="n">
        <v>13</v>
      </c>
      <c r="F8" s="0" t="n">
        <v>4</v>
      </c>
      <c r="H8" s="0" t="n">
        <v>16</v>
      </c>
      <c r="I8" s="0" t="n">
        <v>10</v>
      </c>
      <c r="J8" s="0" t="n">
        <f aca="false">SUM(D8:I8)</f>
        <v>60</v>
      </c>
      <c r="K8" s="0" t="str">
        <f aca="false">IF(J8&gt;=89,"A",IF(J8&gt;=79,"B",IF(J8&gt;=69,"C",IF(J8&gt;=59,"D",IF(J8&gt;=49,"E",0)))))</f>
        <v>D</v>
      </c>
    </row>
    <row r="9" customFormat="false" ht="15" hidden="false" customHeight="false" outlineLevel="0" collapsed="false">
      <c r="A9" s="0" t="s">
        <v>18</v>
      </c>
      <c r="B9" s="0" t="s">
        <v>326</v>
      </c>
      <c r="C9" s="0" t="s">
        <v>327</v>
      </c>
      <c r="J9" s="0" t="n">
        <f aca="false">D9+E9+F9+G9+H9+I9</f>
        <v>0</v>
      </c>
      <c r="K9" s="0" t="n">
        <f aca="false">IF(J9&gt;=89,"A",IF(J9&gt;=79,"B",IF(J9&gt;=69,"C",IF(J9&gt;=59,"D",IF(J9&gt;=49,"E",0)))))</f>
        <v>0</v>
      </c>
    </row>
    <row r="10" customFormat="false" ht="15" hidden="false" customHeight="false" outlineLevel="0" collapsed="false">
      <c r="A10" s="0" t="s">
        <v>21</v>
      </c>
      <c r="B10" s="0" t="s">
        <v>328</v>
      </c>
      <c r="C10" s="0" t="s">
        <v>329</v>
      </c>
      <c r="D10" s="0" t="n">
        <v>20</v>
      </c>
      <c r="E10" s="0" t="n">
        <v>21</v>
      </c>
      <c r="F10" s="0" t="n">
        <v>4</v>
      </c>
      <c r="G10" s="0" t="n">
        <v>3</v>
      </c>
      <c r="H10" s="0" t="n">
        <v>12</v>
      </c>
      <c r="J10" s="0" t="n">
        <f aca="false">D10+E10+F10+G10+H10+I10</f>
        <v>60</v>
      </c>
      <c r="K10" s="0" t="str">
        <f aca="false">IF(J10&gt;=89,"A",IF(J10&gt;=79,"B",IF(J10&gt;=69,"C",IF(J10&gt;=59,"D",IF(J10&gt;=49,"E",0)))))</f>
        <v>D</v>
      </c>
    </row>
    <row r="11" customFormat="false" ht="15" hidden="false" customHeight="false" outlineLevel="0" collapsed="false">
      <c r="A11" s="0" t="s">
        <v>24</v>
      </c>
      <c r="B11" s="0" t="s">
        <v>330</v>
      </c>
      <c r="C11" s="0" t="s">
        <v>331</v>
      </c>
      <c r="D11" s="0" t="n">
        <v>24</v>
      </c>
      <c r="E11" s="0" t="n">
        <v>25</v>
      </c>
      <c r="I11" s="0" t="n">
        <v>10</v>
      </c>
      <c r="J11" s="0" t="n">
        <f aca="false">D11+E11+F11+G11+H11+I11</f>
        <v>59</v>
      </c>
      <c r="K11" s="0" t="str">
        <f aca="false">IF(J11&gt;=89,"A",IF(J11&gt;=79,"B",IF(J11&gt;=69,"C",IF(J11&gt;=59,"D",IF(J11&gt;=49,"E",0)))))</f>
        <v>D</v>
      </c>
    </row>
    <row r="12" customFormat="false" ht="15" hidden="false" customHeight="false" outlineLevel="0" collapsed="false">
      <c r="A12" s="0" t="s">
        <v>27</v>
      </c>
      <c r="B12" s="0" t="s">
        <v>332</v>
      </c>
      <c r="C12" s="0" t="s">
        <v>333</v>
      </c>
      <c r="D12" s="0" t="n">
        <v>19</v>
      </c>
      <c r="E12" s="0" t="n">
        <v>25</v>
      </c>
      <c r="F12" s="0" t="n">
        <v>3</v>
      </c>
      <c r="G12" s="0" t="n">
        <v>3.5</v>
      </c>
      <c r="J12" s="0" t="n">
        <f aca="false">D12+E12+F12+G12+H12+I12</f>
        <v>50.5</v>
      </c>
      <c r="K12" s="0" t="str">
        <f aca="false">IF(J12&gt;=89,"A",IF(J12&gt;=79,"B",IF(J12&gt;=69,"C",IF(J12&gt;=59,"D",IF(J12&gt;=49,"E",0)))))</f>
        <v>E</v>
      </c>
    </row>
    <row r="13" customFormat="false" ht="15" hidden="false" customHeight="false" outlineLevel="0" collapsed="false">
      <c r="A13" s="0" t="s">
        <v>30</v>
      </c>
      <c r="B13" s="0" t="s">
        <v>334</v>
      </c>
      <c r="C13" s="0" t="s">
        <v>335</v>
      </c>
      <c r="D13" s="0" t="n">
        <v>19</v>
      </c>
      <c r="E13" s="0" t="n">
        <v>25</v>
      </c>
      <c r="F13" s="0" t="n">
        <v>6</v>
      </c>
      <c r="G13" s="0" t="n">
        <v>3</v>
      </c>
      <c r="J13" s="0" t="n">
        <f aca="false">D13+E13+F13+G13+H13+I13</f>
        <v>53</v>
      </c>
      <c r="K13" s="0" t="str">
        <f aca="false">IF(J13&gt;=89,"A",IF(J13&gt;=79,"B",IF(J13&gt;=69,"C",IF(J13&gt;=59,"D",IF(J13&gt;=49,"E",0)))))</f>
        <v>E</v>
      </c>
    </row>
    <row r="14" customFormat="false" ht="15" hidden="false" customHeight="false" outlineLevel="0" collapsed="false">
      <c r="A14" s="0" t="s">
        <v>33</v>
      </c>
      <c r="B14" s="0" t="s">
        <v>336</v>
      </c>
      <c r="C14" s="0" t="s">
        <v>337</v>
      </c>
      <c r="D14" s="0" t="n">
        <v>25</v>
      </c>
      <c r="E14" s="0" t="n">
        <v>12</v>
      </c>
      <c r="G14" s="0" t="n">
        <v>3.5</v>
      </c>
      <c r="J14" s="0" t="n">
        <f aca="false">D14+E14+F14+G14+H14+I14</f>
        <v>40.5</v>
      </c>
      <c r="K14" s="0" t="n">
        <f aca="false">IF(J14&gt;=89,"A",IF(J14&gt;=79,"B",IF(J14&gt;=69,"C",IF(J14&gt;=59,"D",IF(J14&gt;=49,"E",0)))))</f>
        <v>0</v>
      </c>
    </row>
    <row r="15" customFormat="false" ht="15" hidden="false" customHeight="false" outlineLevel="0" collapsed="false">
      <c r="A15" s="0" t="s">
        <v>36</v>
      </c>
      <c r="B15" s="0" t="s">
        <v>338</v>
      </c>
      <c r="C15" s="0" t="s">
        <v>339</v>
      </c>
      <c r="D15" s="0" t="n">
        <v>23</v>
      </c>
      <c r="E15" s="0" t="n">
        <v>24</v>
      </c>
      <c r="F15" s="0" t="n">
        <v>5</v>
      </c>
      <c r="J15" s="0" t="n">
        <f aca="false">D15+E15+F15+G15+H15+I15</f>
        <v>52</v>
      </c>
      <c r="K15" s="0" t="str">
        <f aca="false">IF(J15&gt;=89,"A",IF(J15&gt;=79,"B",IF(J15&gt;=69,"C",IF(J15&gt;=59,"D",IF(J15&gt;=49,"E",0)))))</f>
        <v>E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5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" min="1" style="0" width="8.64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6" min="5" style="0" width="8.64"/>
    <col collapsed="false" customWidth="true" hidden="false" outlineLevel="0" max="7" min="7" style="0" width="10"/>
    <col collapsed="false" customWidth="true" hidden="false" outlineLevel="0" max="8" min="8" style="0" width="12"/>
    <col collapsed="false" customWidth="true" hidden="false" outlineLevel="0" max="1025" min="9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340</v>
      </c>
    </row>
    <row r="4" customFormat="false" ht="15" hidden="false" customHeight="false" outlineLevel="0" collapsed="false">
      <c r="A4" s="0" t="s">
        <v>341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278</v>
      </c>
      <c r="E5" s="4" t="s">
        <v>313</v>
      </c>
      <c r="F5" s="4" t="s">
        <v>342</v>
      </c>
      <c r="G5" s="4" t="s">
        <v>343</v>
      </c>
      <c r="H5" s="4" t="s">
        <v>317</v>
      </c>
    </row>
    <row r="6" customFormat="false" ht="15" hidden="false" customHeight="false" outlineLevel="0" collapsed="false">
      <c r="A6" s="0" t="s">
        <v>8</v>
      </c>
      <c r="B6" s="1" t="s">
        <v>344</v>
      </c>
      <c r="C6" s="0" t="s">
        <v>345</v>
      </c>
      <c r="D6" s="0" t="n">
        <v>25</v>
      </c>
      <c r="E6" s="0" t="n">
        <v>25</v>
      </c>
      <c r="G6" s="0" t="n">
        <v>4</v>
      </c>
      <c r="H6" s="0" t="n">
        <v>15</v>
      </c>
    </row>
    <row r="7" customFormat="false" ht="15" hidden="false" customHeight="false" outlineLevel="0" collapsed="false">
      <c r="A7" s="0" t="s">
        <v>11</v>
      </c>
      <c r="B7" s="1" t="s">
        <v>346</v>
      </c>
      <c r="C7" s="0" t="s">
        <v>347</v>
      </c>
      <c r="D7" s="0" t="n">
        <v>23</v>
      </c>
      <c r="E7" s="0" t="n">
        <v>23</v>
      </c>
      <c r="H7" s="0" t="n">
        <v>15</v>
      </c>
    </row>
    <row r="8" customFormat="false" ht="15" hidden="false" customHeight="false" outlineLevel="0" collapsed="false">
      <c r="A8" s="0" t="s">
        <v>15</v>
      </c>
      <c r="B8" s="1" t="s">
        <v>348</v>
      </c>
      <c r="C8" s="0" t="s">
        <v>349</v>
      </c>
      <c r="D8" s="0" t="n">
        <v>25</v>
      </c>
      <c r="E8" s="0" t="n">
        <v>25</v>
      </c>
    </row>
    <row r="9" customFormat="false" ht="15" hidden="false" customHeight="false" outlineLevel="0" collapsed="false">
      <c r="A9" s="0" t="s">
        <v>18</v>
      </c>
      <c r="B9" s="0" t="s">
        <v>350</v>
      </c>
      <c r="C9" s="0" t="s">
        <v>351</v>
      </c>
    </row>
    <row r="10" customFormat="false" ht="15" hidden="false" customHeight="false" outlineLevel="0" collapsed="false">
      <c r="A10" s="0" t="s">
        <v>21</v>
      </c>
      <c r="B10" s="0" t="s">
        <v>352</v>
      </c>
      <c r="C10" s="0" t="s">
        <v>353</v>
      </c>
      <c r="D10" s="0" t="n">
        <v>25</v>
      </c>
      <c r="E10" s="0" t="n">
        <v>25</v>
      </c>
      <c r="G10" s="0" t="n">
        <v>4</v>
      </c>
      <c r="H10" s="0" t="n">
        <v>15</v>
      </c>
    </row>
    <row r="11" customFormat="false" ht="15" hidden="false" customHeight="false" outlineLevel="0" collapsed="false">
      <c r="A11" s="0" t="s">
        <v>24</v>
      </c>
      <c r="B11" s="0" t="s">
        <v>354</v>
      </c>
      <c r="C11" s="0" t="s">
        <v>355</v>
      </c>
      <c r="D11" s="0" t="n">
        <v>25</v>
      </c>
      <c r="E11" s="0" t="n">
        <v>25</v>
      </c>
      <c r="G11" s="0" t="n">
        <v>4</v>
      </c>
      <c r="H11" s="0" t="n">
        <v>15</v>
      </c>
    </row>
    <row r="12" customFormat="false" ht="15" hidden="false" customHeight="false" outlineLevel="0" collapsed="false">
      <c r="A12" s="0" t="s">
        <v>27</v>
      </c>
      <c r="B12" s="0" t="s">
        <v>356</v>
      </c>
      <c r="C12" s="0" t="s">
        <v>357</v>
      </c>
    </row>
    <row r="13" customFormat="false" ht="15" hidden="false" customHeight="false" outlineLevel="0" collapsed="false">
      <c r="A13" s="0" t="s">
        <v>30</v>
      </c>
      <c r="B13" s="0" t="s">
        <v>358</v>
      </c>
      <c r="C13" s="0" t="s">
        <v>359</v>
      </c>
      <c r="E13" s="0" t="n">
        <v>25</v>
      </c>
      <c r="G13" s="0" t="n">
        <v>4</v>
      </c>
    </row>
    <row r="14" customFormat="false" ht="15" hidden="false" customHeight="false" outlineLevel="0" collapsed="false">
      <c r="A14" s="0" t="s">
        <v>33</v>
      </c>
      <c r="B14" s="0" t="s">
        <v>360</v>
      </c>
      <c r="C14" s="0" t="s">
        <v>361</v>
      </c>
      <c r="L14" s="0" t="s">
        <v>362</v>
      </c>
    </row>
    <row r="15" customFormat="false" ht="15" hidden="false" customHeight="false" outlineLevel="0" collapsed="false">
      <c r="A15" s="0" t="s">
        <v>36</v>
      </c>
      <c r="B15" s="0" t="s">
        <v>363</v>
      </c>
      <c r="C15" s="0" t="s">
        <v>364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C1" activeCellId="0" sqref="C1"/>
    </sheetView>
  </sheetViews>
  <sheetFormatPr defaultRowHeight="15" zeroHeight="false" outlineLevelRow="0" outlineLevelCol="0"/>
  <cols>
    <col collapsed="false" customWidth="true" hidden="false" outlineLevel="0" max="1025" min="1" style="0" width="8.6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7"/>
  <sheetViews>
    <sheetView showFormulas="false" showGridLines="true" showRowColHeaders="true" showZeros="true" rightToLeft="false" tabSelected="false" showOutlineSymbols="true" defaultGridColor="true" view="normal" topLeftCell="B1" colorId="64" zoomScale="124" zoomScaleNormal="124" zoomScalePageLayoutView="100" workbookViewId="0">
      <selection pane="topLeft" activeCell="K6" activeCellId="0" sqref="K6"/>
    </sheetView>
  </sheetViews>
  <sheetFormatPr defaultRowHeight="15" zeroHeight="false" outlineLevelRow="0" outlineLevelCol="0"/>
  <cols>
    <col collapsed="false" customWidth="true" hidden="false" outlineLevel="0" max="2" min="1" style="0" width="8.64"/>
    <col collapsed="false" customWidth="true" hidden="false" outlineLevel="0" max="3" min="3" style="0" width="29.12"/>
    <col collapsed="false" customWidth="true" hidden="false" outlineLevel="0" max="4" min="4" style="0" width="9.63"/>
    <col collapsed="false" customWidth="true" hidden="false" outlineLevel="0" max="5" min="5" style="0" width="10"/>
    <col collapsed="false" customWidth="true" hidden="false" outlineLevel="0" max="6" min="6" style="0" width="11.25"/>
    <col collapsed="false" customWidth="true" hidden="false" outlineLevel="0" max="7" min="7" style="0" width="10"/>
    <col collapsed="false" customWidth="true" hidden="false" outlineLevel="0" max="8" min="8" style="0" width="8.64"/>
    <col collapsed="false" customWidth="true" hidden="false" outlineLevel="0" max="9" min="9" style="0" width="7.75"/>
    <col collapsed="false" customWidth="true" hidden="false" outlineLevel="0" max="10" min="10" style="0" width="6.62"/>
    <col collapsed="false" customWidth="true" hidden="false" outlineLevel="0" max="12" min="11" style="0" width="8.64"/>
    <col collapsed="false" customWidth="true" hidden="false" outlineLevel="0" max="13" min="13" style="0" width="24"/>
    <col collapsed="false" customWidth="true" hidden="false" outlineLevel="0" max="1025" min="14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365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4" t="s">
        <v>317</v>
      </c>
      <c r="I5" s="0" t="s">
        <v>342</v>
      </c>
      <c r="J5" s="0" t="s">
        <v>318</v>
      </c>
      <c r="K5" s="4" t="s">
        <v>371</v>
      </c>
    </row>
    <row r="6" customFormat="false" ht="15" hidden="false" customHeight="false" outlineLevel="0" collapsed="false">
      <c r="A6" s="0" t="s">
        <v>8</v>
      </c>
      <c r="B6" s="0" t="s">
        <v>372</v>
      </c>
      <c r="C6" s="0" t="s">
        <v>373</v>
      </c>
      <c r="F6" s="0" t="n">
        <v>23</v>
      </c>
      <c r="G6" s="0" t="n">
        <v>24</v>
      </c>
      <c r="H6" s="0" t="n">
        <v>10</v>
      </c>
      <c r="J6" s="0" t="n">
        <f aca="false">D6+E6+F6+G6+I6+H6</f>
        <v>57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0" t="s">
        <v>374</v>
      </c>
      <c r="C7" s="0" t="s">
        <v>375</v>
      </c>
      <c r="G7" s="0" t="n">
        <v>23</v>
      </c>
      <c r="H7" s="0" t="n">
        <v>6</v>
      </c>
      <c r="J7" s="0" t="n">
        <f aca="false">D7+E7+F7+G7+I7+H7</f>
        <v>29</v>
      </c>
      <c r="K7" s="0" t="n">
        <f aca="false">IF(J7&gt;=89,"A",IF(J7&gt;=79,"B",IF(J7&gt;=69,"C",IF(J7&gt;=59,"D",IF(J7&gt;=49,"E",0)))))</f>
        <v>0</v>
      </c>
    </row>
    <row r="8" customFormat="false" ht="15" hidden="false" customHeight="false" outlineLevel="0" collapsed="false">
      <c r="A8" s="0" t="s">
        <v>15</v>
      </c>
      <c r="B8" s="0" t="s">
        <v>376</v>
      </c>
      <c r="C8" s="0" t="s">
        <v>377</v>
      </c>
      <c r="E8" s="0" t="n">
        <v>4</v>
      </c>
      <c r="F8" s="0" t="n">
        <v>25</v>
      </c>
      <c r="G8" s="0" t="n">
        <v>25</v>
      </c>
      <c r="H8" s="0" t="n">
        <v>10</v>
      </c>
      <c r="J8" s="0" t="n">
        <f aca="false">D8+E8+F8+G8+I8+H8</f>
        <v>64</v>
      </c>
      <c r="K8" s="0" t="str">
        <f aca="false">IF(J8&gt;=89,"A",IF(J8&gt;=79,"B",IF(J8&gt;=69,"C",IF(J8&gt;=59,"D",IF(J8&gt;=49,"E",0)))))</f>
        <v>D</v>
      </c>
    </row>
    <row r="9" customFormat="false" ht="15" hidden="false" customHeight="false" outlineLevel="0" collapsed="false">
      <c r="A9" s="0" t="s">
        <v>18</v>
      </c>
      <c r="B9" s="1" t="s">
        <v>378</v>
      </c>
      <c r="C9" s="0" t="s">
        <v>379</v>
      </c>
      <c r="D9" s="0" t="n">
        <v>3</v>
      </c>
      <c r="E9" s="0" t="n">
        <v>4</v>
      </c>
      <c r="F9" s="0" t="n">
        <v>25</v>
      </c>
      <c r="G9" s="0" t="n">
        <v>24</v>
      </c>
      <c r="H9" s="0" t="n">
        <v>8</v>
      </c>
      <c r="J9" s="0" t="n">
        <f aca="false">D9+E9+F9+G9+I9+H9</f>
        <v>64</v>
      </c>
      <c r="K9" s="0" t="str">
        <f aca="false">IF(J9&gt;=89,"A",IF(J9&gt;=79,"B",IF(J9&gt;=69,"C",IF(J9&gt;=59,"D",IF(J9&gt;=49,"E",0)))))</f>
        <v>D</v>
      </c>
    </row>
    <row r="10" customFormat="false" ht="15" hidden="false" customHeight="false" outlineLevel="0" collapsed="false">
      <c r="A10" s="0" t="s">
        <v>21</v>
      </c>
      <c r="B10" s="1" t="s">
        <v>380</v>
      </c>
      <c r="C10" s="0" t="s">
        <v>381</v>
      </c>
      <c r="D10" s="0" t="n">
        <v>4</v>
      </c>
      <c r="E10" s="0" t="n">
        <v>2.5</v>
      </c>
      <c r="F10" s="0" t="n">
        <v>24</v>
      </c>
      <c r="G10" s="0" t="n">
        <v>25</v>
      </c>
      <c r="H10" s="0" t="n">
        <v>7</v>
      </c>
      <c r="J10" s="0" t="n">
        <f aca="false">D10+E10+F10+G10+I10+H10</f>
        <v>62.5</v>
      </c>
      <c r="K10" s="0" t="str">
        <f aca="false">IF(J10&gt;=89,"A",IF(J10&gt;=79,"B",IF(J10&gt;=69,"C",IF(J10&gt;=59,"D",IF(J10&gt;=49,"E",0)))))</f>
        <v>D</v>
      </c>
    </row>
    <row r="11" customFormat="false" ht="15" hidden="false" customHeight="false" outlineLevel="0" collapsed="false">
      <c r="A11" s="0" t="s">
        <v>24</v>
      </c>
      <c r="B11" s="1" t="s">
        <v>382</v>
      </c>
      <c r="C11" s="0" t="s">
        <v>383</v>
      </c>
      <c r="D11" s="0" t="n">
        <v>5.5</v>
      </c>
      <c r="E11" s="0" t="n">
        <v>4</v>
      </c>
      <c r="F11" s="0" t="n">
        <v>25</v>
      </c>
      <c r="G11" s="0" t="n">
        <v>25</v>
      </c>
      <c r="H11" s="0" t="n">
        <v>7</v>
      </c>
      <c r="J11" s="0" t="n">
        <f aca="false">D11+E11+F11+G11+I11+H11</f>
        <v>66.5</v>
      </c>
      <c r="K11" s="0" t="str">
        <f aca="false">IF(J11&gt;=89,"A",IF(J11&gt;=79,"B",IF(J11&gt;=69,"C",IF(J11&gt;=59,"D",IF(J11&gt;=49,"E",0)))))</f>
        <v>D</v>
      </c>
    </row>
    <row r="12" customFormat="false" ht="15" hidden="false" customHeight="false" outlineLevel="0" collapsed="false">
      <c r="A12" s="0" t="s">
        <v>27</v>
      </c>
      <c r="B12" s="1" t="s">
        <v>384</v>
      </c>
      <c r="C12" s="0" t="s">
        <v>385</v>
      </c>
      <c r="E12" s="0" t="n">
        <v>4</v>
      </c>
      <c r="F12" s="0" t="n">
        <v>23</v>
      </c>
      <c r="G12" s="0" t="n">
        <v>25</v>
      </c>
      <c r="J12" s="0" t="n">
        <f aca="false">D12+E12+F12+G12+I12+H12</f>
        <v>52</v>
      </c>
      <c r="K12" s="0" t="str">
        <f aca="false">IF(J12&gt;=89,"A",IF(J12&gt;=79,"B",IF(J12&gt;=69,"C",IF(J12&gt;=59,"D",IF(J12&gt;=49,"E",0)))))</f>
        <v>E</v>
      </c>
    </row>
    <row r="13" customFormat="false" ht="15" hidden="false" customHeight="false" outlineLevel="0" collapsed="false">
      <c r="A13" s="0" t="s">
        <v>30</v>
      </c>
      <c r="B13" s="1" t="s">
        <v>386</v>
      </c>
      <c r="C13" s="0" t="s">
        <v>387</v>
      </c>
      <c r="D13" s="0" t="n">
        <v>5.5</v>
      </c>
      <c r="E13" s="0" t="n">
        <v>2</v>
      </c>
      <c r="F13" s="0" t="n">
        <v>25</v>
      </c>
      <c r="G13" s="0" t="n">
        <v>23</v>
      </c>
      <c r="J13" s="0" t="n">
        <f aca="false">D13+E13+F13+G13+I13+H13</f>
        <v>55.5</v>
      </c>
      <c r="K13" s="0" t="str">
        <f aca="false">IF(J13&gt;=89,"A",IF(J13&gt;=79,"B",IF(J13&gt;=69,"C",IF(J13&gt;=59,"D",IF(J13&gt;=49,"E",0)))))</f>
        <v>E</v>
      </c>
    </row>
    <row r="14" customFormat="false" ht="15" hidden="false" customHeight="false" outlineLevel="0" collapsed="false">
      <c r="A14" s="0" t="s">
        <v>33</v>
      </c>
      <c r="B14" s="1" t="s">
        <v>388</v>
      </c>
      <c r="C14" s="0" t="s">
        <v>389</v>
      </c>
      <c r="D14" s="0" t="n">
        <v>3</v>
      </c>
      <c r="E14" s="0" t="n">
        <v>4</v>
      </c>
      <c r="F14" s="0" t="n">
        <v>18</v>
      </c>
      <c r="G14" s="0" t="n">
        <v>23</v>
      </c>
      <c r="H14" s="0" t="n">
        <v>10</v>
      </c>
      <c r="J14" s="0" t="n">
        <f aca="false">D14+E14+F14+G14+I14+H14</f>
        <v>58</v>
      </c>
      <c r="K14" s="0" t="str">
        <f aca="false">IF(J14&gt;=89,"A",IF(J14&gt;=79,"B",IF(J14&gt;=69,"C",IF(J14&gt;=59,"D",IF(J14&gt;=49,"E",0)))))</f>
        <v>E</v>
      </c>
      <c r="L14" s="5"/>
      <c r="M14" s="5"/>
    </row>
    <row r="15" customFormat="false" ht="15" hidden="false" customHeight="false" outlineLevel="0" collapsed="false">
      <c r="A15" s="0" t="s">
        <v>36</v>
      </c>
      <c r="B15" s="1" t="s">
        <v>390</v>
      </c>
      <c r="C15" s="0" t="s">
        <v>191</v>
      </c>
      <c r="E15" s="0" t="n">
        <v>4</v>
      </c>
      <c r="F15" s="0" t="n">
        <v>23</v>
      </c>
      <c r="G15" s="0" t="n">
        <v>24</v>
      </c>
      <c r="J15" s="0" t="n">
        <f aca="false">D15+E15+F15+G15+I15+H15</f>
        <v>51</v>
      </c>
      <c r="K15" s="0" t="str">
        <f aca="false">IF(J15&gt;=89,"A",IF(J15&gt;=79,"B",IF(J15&gt;=69,"C",IF(J15&gt;=59,"D",IF(J15&gt;=49,"E",0)))))</f>
        <v>E</v>
      </c>
    </row>
    <row r="16" customFormat="false" ht="15" hidden="false" customHeight="false" outlineLevel="0" collapsed="false">
      <c r="A16" s="0" t="s">
        <v>39</v>
      </c>
      <c r="B16" s="1" t="s">
        <v>391</v>
      </c>
      <c r="C16" s="0" t="s">
        <v>392</v>
      </c>
      <c r="D16" s="0" t="n">
        <v>3</v>
      </c>
      <c r="F16" s="0" t="n">
        <v>25</v>
      </c>
      <c r="G16" s="0" t="n">
        <v>23</v>
      </c>
      <c r="H16" s="0" t="n">
        <v>8</v>
      </c>
      <c r="J16" s="0" t="n">
        <f aca="false">D16+E16+F16+G16+I16+H16</f>
        <v>59</v>
      </c>
      <c r="K16" s="0" t="str">
        <f aca="false">IF(J16&gt;=89,"A",IF(J16&gt;=79,"B",IF(J16&gt;=69,"C",IF(J16&gt;=59,"D",IF(J16&gt;=49,"E",0)))))</f>
        <v>D</v>
      </c>
    </row>
    <row r="17" customFormat="false" ht="15" hidden="false" customHeight="false" outlineLevel="0" collapsed="false">
      <c r="A17" s="0" t="s">
        <v>42</v>
      </c>
      <c r="B17" s="1" t="s">
        <v>393</v>
      </c>
      <c r="C17" s="0" t="s">
        <v>394</v>
      </c>
      <c r="D17" s="0" t="n">
        <v>2.5</v>
      </c>
      <c r="F17" s="0" t="n">
        <v>20</v>
      </c>
      <c r="G17" s="0" t="n">
        <v>24</v>
      </c>
      <c r="H17" s="0" t="n">
        <v>8</v>
      </c>
      <c r="J17" s="0" t="n">
        <f aca="false">D17+E17+F17+G17+I17+H17</f>
        <v>54.5</v>
      </c>
      <c r="K17" s="0" t="str">
        <f aca="false">IF(J17&gt;=89,"A",IF(J17&gt;=79,"B",IF(J17&gt;=69,"C",IF(J17&gt;=59,"D",IF(J17&gt;=49,"E",0)))))</f>
        <v>E</v>
      </c>
    </row>
    <row r="18" customFormat="false" ht="15" hidden="false" customHeight="false" outlineLevel="0" collapsed="false">
      <c r="A18" s="0" t="s">
        <v>45</v>
      </c>
      <c r="B18" s="1" t="s">
        <v>395</v>
      </c>
      <c r="C18" s="0" t="s">
        <v>396</v>
      </c>
      <c r="D18" s="0" t="n">
        <v>5.5</v>
      </c>
      <c r="E18" s="0" t="n">
        <v>2</v>
      </c>
      <c r="F18" s="0" t="n">
        <v>25</v>
      </c>
      <c r="G18" s="0" t="n">
        <v>25</v>
      </c>
      <c r="J18" s="0" t="n">
        <f aca="false">D18+E18+F18+G18+I18+H18</f>
        <v>57.5</v>
      </c>
      <c r="K18" s="0" t="str">
        <f aca="false">IF(J18&gt;=89,"A",IF(J18&gt;=79,"B",IF(J18&gt;=69,"C",IF(J18&gt;=59,"D",IF(J18&gt;=49,"E",0)))))</f>
        <v>E</v>
      </c>
    </row>
    <row r="19" customFormat="false" ht="15" hidden="false" customHeight="false" outlineLevel="0" collapsed="false">
      <c r="A19" s="0" t="s">
        <v>48</v>
      </c>
      <c r="B19" s="1" t="s">
        <v>397</v>
      </c>
      <c r="C19" s="0" t="s">
        <v>398</v>
      </c>
      <c r="E19" s="0" t="n">
        <v>2.5</v>
      </c>
      <c r="F19" s="0" t="n">
        <v>23</v>
      </c>
      <c r="G19" s="0" t="n">
        <v>25</v>
      </c>
      <c r="H19" s="0" t="n">
        <v>9</v>
      </c>
      <c r="J19" s="0" t="n">
        <f aca="false">D19+E19+F19+G19+I19+H19</f>
        <v>59.5</v>
      </c>
      <c r="K19" s="0" t="str">
        <f aca="false">IF(J19&gt;=89,"A",IF(J19&gt;=79,"B",IF(J19&gt;=69,"C",IF(J19&gt;=59,"D",IF(J19&gt;=49,"E",0)))))</f>
        <v>D</v>
      </c>
    </row>
    <row r="20" customFormat="false" ht="15" hidden="false" customHeight="false" outlineLevel="0" collapsed="false">
      <c r="A20" s="0" t="s">
        <v>51</v>
      </c>
      <c r="B20" s="0" t="s">
        <v>399</v>
      </c>
      <c r="C20" s="0" t="s">
        <v>400</v>
      </c>
      <c r="D20" s="0" t="n">
        <v>5</v>
      </c>
      <c r="E20" s="0" t="n">
        <v>3</v>
      </c>
      <c r="F20" s="0" t="n">
        <v>18</v>
      </c>
      <c r="G20" s="0" t="n">
        <v>6</v>
      </c>
      <c r="H20" s="0" t="n">
        <v>7</v>
      </c>
      <c r="J20" s="0" t="n">
        <f aca="false">D20+E20+F20+G20+I20+H20</f>
        <v>39</v>
      </c>
      <c r="K20" s="0" t="n">
        <f aca="false">IF(J20&gt;=89,"A",IF(J20&gt;=79,"B",IF(J20&gt;=69,"C",IF(J20&gt;=59,"D",IF(J20&gt;=49,"E",0)))))</f>
        <v>0</v>
      </c>
    </row>
    <row r="21" customFormat="false" ht="15" hidden="false" customHeight="false" outlineLevel="0" collapsed="false">
      <c r="A21" s="0" t="s">
        <v>54</v>
      </c>
      <c r="B21" s="0" t="s">
        <v>401</v>
      </c>
      <c r="C21" s="0" t="s">
        <v>402</v>
      </c>
      <c r="D21" s="0" t="n">
        <v>3</v>
      </c>
      <c r="E21" s="0" t="n">
        <v>4</v>
      </c>
      <c r="F21" s="0" t="n">
        <v>25</v>
      </c>
      <c r="G21" s="0" t="n">
        <v>21</v>
      </c>
      <c r="H21" s="0" t="n">
        <v>8</v>
      </c>
      <c r="J21" s="0" t="n">
        <f aca="false">D21+E21+F21+G21+I21+H21</f>
        <v>61</v>
      </c>
      <c r="K21" s="0" t="str">
        <f aca="false">IF(J21&gt;=89,"A",IF(J21&gt;=79,"B",IF(J21&gt;=69,"C",IF(J21&gt;=59,"D",IF(J21&gt;=49,"E",0)))))</f>
        <v>D</v>
      </c>
      <c r="M21" s="5"/>
    </row>
    <row r="22" customFormat="false" ht="15" hidden="false" customHeight="false" outlineLevel="0" collapsed="false">
      <c r="A22" s="0" t="s">
        <v>57</v>
      </c>
      <c r="B22" s="0" t="s">
        <v>403</v>
      </c>
      <c r="C22" s="0" t="s">
        <v>404</v>
      </c>
      <c r="D22" s="0" t="n">
        <v>2.5</v>
      </c>
      <c r="E22" s="0" t="n">
        <v>3</v>
      </c>
      <c r="F22" s="0" t="n">
        <v>23</v>
      </c>
      <c r="G22" s="0" t="n">
        <v>24</v>
      </c>
      <c r="H22" s="0" t="n">
        <v>7</v>
      </c>
      <c r="J22" s="0" t="n">
        <f aca="false">D22+E22+F22+G22+I22+H22</f>
        <v>59.5</v>
      </c>
      <c r="K22" s="0" t="str">
        <f aca="false">IF(J22&gt;=89,"A",IF(J22&gt;=79,"B",IF(J22&gt;=69,"C",IF(J22&gt;=59,"D",IF(J22&gt;=49,"E",0)))))</f>
        <v>D</v>
      </c>
      <c r="M22" s="6"/>
    </row>
    <row r="23" customFormat="false" ht="15" hidden="false" customHeight="false" outlineLevel="0" collapsed="false">
      <c r="A23" s="0" t="s">
        <v>60</v>
      </c>
      <c r="B23" s="0" t="s">
        <v>405</v>
      </c>
      <c r="C23" s="0" t="s">
        <v>406</v>
      </c>
      <c r="D23" s="0" t="n">
        <v>4</v>
      </c>
      <c r="E23" s="0" t="n">
        <v>3.5</v>
      </c>
      <c r="F23" s="0" t="n">
        <v>25</v>
      </c>
      <c r="G23" s="0" t="n">
        <v>23</v>
      </c>
      <c r="H23" s="0" t="n">
        <v>7</v>
      </c>
      <c r="J23" s="0" t="n">
        <f aca="false">D23+E23+F23+G23+I23+H23</f>
        <v>62.5</v>
      </c>
      <c r="K23" s="0" t="str">
        <f aca="false">IF(J23&gt;=89,"A",IF(J23&gt;=79,"B",IF(J23&gt;=69,"C",IF(J23&gt;=59,"D",IF(J23&gt;=49,"E",0)))))</f>
        <v>D</v>
      </c>
      <c r="M23" s="6"/>
    </row>
    <row r="24" customFormat="false" ht="15" hidden="false" customHeight="false" outlineLevel="0" collapsed="false">
      <c r="A24" s="0" t="s">
        <v>63</v>
      </c>
      <c r="B24" s="0" t="s">
        <v>407</v>
      </c>
      <c r="C24" s="0" t="s">
        <v>408</v>
      </c>
      <c r="D24" s="7" t="n">
        <v>4</v>
      </c>
      <c r="E24" s="8" t="n">
        <v>3</v>
      </c>
      <c r="F24" s="0" t="n">
        <v>25</v>
      </c>
      <c r="G24" s="0" t="n">
        <v>22</v>
      </c>
      <c r="H24" s="0" t="n">
        <v>10</v>
      </c>
      <c r="J24" s="0" t="n">
        <f aca="false">D24+E24+F24+G24+I24+H24</f>
        <v>64</v>
      </c>
      <c r="K24" s="0" t="str">
        <f aca="false">IF(J24&gt;=89,"A",IF(J24&gt;=79,"B",IF(J24&gt;=69,"C",IF(J24&gt;=59,"D",IF(J24&gt;=49,"E",0)))))</f>
        <v>D</v>
      </c>
    </row>
    <row r="25" customFormat="false" ht="15" hidden="false" customHeight="false" outlineLevel="0" collapsed="false">
      <c r="A25" s="0" t="s">
        <v>66</v>
      </c>
      <c r="B25" s="0" t="s">
        <v>409</v>
      </c>
      <c r="C25" s="0" t="s">
        <v>410</v>
      </c>
      <c r="E25" s="0" t="n">
        <v>3.5</v>
      </c>
      <c r="F25" s="0" t="n">
        <v>23</v>
      </c>
      <c r="G25" s="0" t="n">
        <v>25</v>
      </c>
      <c r="H25" s="0" t="n">
        <v>8</v>
      </c>
      <c r="J25" s="0" t="n">
        <f aca="false">D25+E25+F25+G25+I25+H25</f>
        <v>59.5</v>
      </c>
      <c r="K25" s="0" t="str">
        <f aca="false">IF(J25&gt;=89,"A",IF(J25&gt;=79,"B",IF(J25&gt;=69,"C",IF(J25&gt;=59,"D",IF(J25&gt;=49,"E",0)))))</f>
        <v>D</v>
      </c>
      <c r="M25" s="5"/>
    </row>
    <row r="26" customFormat="false" ht="15" hidden="false" customHeight="false" outlineLevel="0" collapsed="false">
      <c r="A26" s="0" t="s">
        <v>69</v>
      </c>
      <c r="B26" s="0" t="s">
        <v>411</v>
      </c>
      <c r="C26" s="0" t="s">
        <v>412</v>
      </c>
      <c r="D26" s="0" t="n">
        <v>2</v>
      </c>
      <c r="E26" s="0" t="n">
        <v>3</v>
      </c>
      <c r="F26" s="0" t="n">
        <v>25</v>
      </c>
      <c r="G26" s="0" t="n">
        <v>24</v>
      </c>
      <c r="H26" s="0" t="n">
        <v>9</v>
      </c>
      <c r="J26" s="0" t="n">
        <f aca="false">D26+E26+F26+G26+I26+H26</f>
        <v>63</v>
      </c>
      <c r="K26" s="0" t="str">
        <f aca="false">IF(J26&gt;=89,"A",IF(J26&gt;=79,"B",IF(J26&gt;=69,"C",IF(J26&gt;=59,"D",IF(J26&gt;=49,"E",0)))))</f>
        <v>D</v>
      </c>
    </row>
    <row r="27" customFormat="false" ht="15" hidden="false" customHeight="false" outlineLevel="0" collapsed="false">
      <c r="A27" s="0" t="s">
        <v>72</v>
      </c>
      <c r="B27" s="0" t="s">
        <v>413</v>
      </c>
      <c r="C27" s="0" t="s">
        <v>414</v>
      </c>
      <c r="D27" s="0" t="n">
        <v>2.5</v>
      </c>
      <c r="E27" s="0" t="n">
        <v>3</v>
      </c>
      <c r="F27" s="0" t="n">
        <v>20</v>
      </c>
      <c r="G27" s="0" t="n">
        <v>25</v>
      </c>
      <c r="H27" s="0" t="n">
        <v>8</v>
      </c>
      <c r="J27" s="0" t="n">
        <f aca="false">D27+E27+F27+G27+I27+H27</f>
        <v>58.5</v>
      </c>
      <c r="K27" s="0" t="str">
        <f aca="false">IF(J27&gt;=89,"A",IF(J27&gt;=79,"B",IF(J27&gt;=69,"C",IF(J27&gt;=59,"D",IF(J27&gt;=49,"E",0)))))</f>
        <v>E</v>
      </c>
    </row>
    <row r="28" customFormat="false" ht="15" hidden="false" customHeight="false" outlineLevel="0" collapsed="false">
      <c r="A28" s="0" t="s">
        <v>75</v>
      </c>
      <c r="B28" s="0" t="s">
        <v>415</v>
      </c>
      <c r="C28" s="0" t="s">
        <v>416</v>
      </c>
      <c r="D28" s="0" t="n">
        <v>4</v>
      </c>
      <c r="F28" s="0" t="n">
        <v>12</v>
      </c>
      <c r="G28" s="0" t="n">
        <v>19.5</v>
      </c>
      <c r="J28" s="0" t="n">
        <f aca="false">D28+E28+F28+G28+I28+H28</f>
        <v>35.5</v>
      </c>
      <c r="K28" s="0" t="n">
        <f aca="false">IF(J28&gt;=89,"A",IF(J28&gt;=79,"B",IF(J28&gt;=69,"C",IF(J28&gt;=59,"D",IF(J28&gt;=49,"E",0)))))</f>
        <v>0</v>
      </c>
    </row>
    <row r="29" customFormat="false" ht="15" hidden="false" customHeight="false" outlineLevel="0" collapsed="false">
      <c r="A29" s="0" t="s">
        <v>78</v>
      </c>
      <c r="B29" s="0" t="s">
        <v>417</v>
      </c>
      <c r="C29" s="0" t="s">
        <v>418</v>
      </c>
      <c r="D29" s="0" t="n">
        <v>4.5</v>
      </c>
      <c r="E29" s="0" t="n">
        <v>4</v>
      </c>
      <c r="F29" s="0" t="n">
        <v>24</v>
      </c>
      <c r="G29" s="0" t="n">
        <v>22</v>
      </c>
      <c r="H29" s="0" t="n">
        <v>7</v>
      </c>
      <c r="J29" s="0" t="n">
        <f aca="false">D29+E29+F29+G29+I29+H29</f>
        <v>61.5</v>
      </c>
      <c r="K29" s="0" t="str">
        <f aca="false">IF(J29&gt;=89,"A",IF(J29&gt;=79,"B",IF(J29&gt;=69,"C",IF(J29&gt;=59,"D",IF(J29&gt;=49,"E",0)))))</f>
        <v>D</v>
      </c>
    </row>
    <row r="30" customFormat="false" ht="15" hidden="false" customHeight="false" outlineLevel="0" collapsed="false">
      <c r="A30" s="0" t="s">
        <v>81</v>
      </c>
      <c r="B30" s="0" t="s">
        <v>419</v>
      </c>
      <c r="C30" s="0" t="s">
        <v>420</v>
      </c>
      <c r="F30" s="0" t="n">
        <v>20</v>
      </c>
      <c r="G30" s="0" t="n">
        <v>22.5</v>
      </c>
      <c r="H30" s="0" t="n">
        <v>7</v>
      </c>
      <c r="J30" s="0" t="n">
        <f aca="false">D30+E30+F30+G30+I30+H30</f>
        <v>49.5</v>
      </c>
      <c r="K30" s="0" t="str">
        <f aca="false">IF(J30&gt;=89,"A",IF(J30&gt;=79,"B",IF(J30&gt;=69,"C",IF(J30&gt;=59,"D",IF(J30&gt;=49,"E",0)))))</f>
        <v>E</v>
      </c>
    </row>
    <row r="31" customFormat="false" ht="15" hidden="false" customHeight="false" outlineLevel="0" collapsed="false">
      <c r="A31" s="0" t="s">
        <v>84</v>
      </c>
      <c r="B31" s="0" t="s">
        <v>421</v>
      </c>
      <c r="C31" s="0" t="s">
        <v>422</v>
      </c>
      <c r="D31" s="0" t="n">
        <v>5</v>
      </c>
      <c r="F31" s="0" t="n">
        <v>23</v>
      </c>
      <c r="G31" s="0" t="n">
        <v>21.5</v>
      </c>
      <c r="H31" s="0" t="n">
        <v>7</v>
      </c>
      <c r="J31" s="0" t="n">
        <f aca="false">D31+E31+F31+G31+I31+H31</f>
        <v>56.5</v>
      </c>
      <c r="K31" s="0" t="str">
        <f aca="false">IF(J31&gt;=89,"A",IF(J31&gt;=79,"B",IF(J31&gt;=69,"C",IF(J31&gt;=59,"D",IF(J31&gt;=49,"E",0)))))</f>
        <v>E</v>
      </c>
    </row>
    <row r="32" customFormat="false" ht="15" hidden="false" customHeight="false" outlineLevel="0" collapsed="false">
      <c r="A32" s="0" t="s">
        <v>87</v>
      </c>
      <c r="B32" s="0" t="s">
        <v>423</v>
      </c>
      <c r="C32" s="0" t="s">
        <v>424</v>
      </c>
      <c r="D32" s="0" t="n">
        <v>6</v>
      </c>
      <c r="E32" s="0" t="n">
        <v>3.5</v>
      </c>
      <c r="F32" s="0" t="n">
        <v>25</v>
      </c>
      <c r="G32" s="0" t="n">
        <v>9</v>
      </c>
      <c r="H32" s="0" t="n">
        <v>8</v>
      </c>
      <c r="J32" s="0" t="n">
        <f aca="false">D32+E32+F32+G32+I32+H32</f>
        <v>51.5</v>
      </c>
      <c r="K32" s="0" t="str">
        <f aca="false">IF(J32&gt;=89,"A",IF(J32&gt;=79,"B",IF(J32&gt;=69,"C",IF(J32&gt;=59,"D",IF(J32&gt;=49,"E",0)))))</f>
        <v>E</v>
      </c>
    </row>
    <row r="33" customFormat="false" ht="16.5" hidden="false" customHeight="false" outlineLevel="0" collapsed="false">
      <c r="A33" s="0" t="s">
        <v>90</v>
      </c>
      <c r="B33" s="0" t="s">
        <v>425</v>
      </c>
      <c r="C33" s="0" t="s">
        <v>426</v>
      </c>
      <c r="E33" s="0" t="n">
        <v>3</v>
      </c>
      <c r="F33" s="0" t="n">
        <v>20</v>
      </c>
      <c r="G33" s="0" t="n">
        <v>20</v>
      </c>
      <c r="H33" s="0" t="n">
        <v>8</v>
      </c>
      <c r="J33" s="0" t="n">
        <f aca="false">D33+E33+F33+G33+I33+H33</f>
        <v>51</v>
      </c>
      <c r="K33" s="0" t="str">
        <f aca="false">IF(J33&gt;=89,"A",IF(J33&gt;=79,"B",IF(J33&gt;=69,"C",IF(J33&gt;=59,"D",IF(J33&gt;=49,"E",0)))))</f>
        <v>E</v>
      </c>
      <c r="M33" s="9"/>
    </row>
    <row r="34" customFormat="false" ht="16.5" hidden="false" customHeight="false" outlineLevel="0" collapsed="false">
      <c r="A34" s="0" t="s">
        <v>93</v>
      </c>
      <c r="B34" s="0" t="s">
        <v>427</v>
      </c>
      <c r="C34" s="0" t="s">
        <v>428</v>
      </c>
      <c r="D34" s="0" t="n">
        <v>3</v>
      </c>
      <c r="E34" s="0" t="n">
        <v>3</v>
      </c>
      <c r="F34" s="0" t="n">
        <v>22</v>
      </c>
      <c r="G34" s="0" t="n">
        <v>24</v>
      </c>
      <c r="H34" s="0" t="n">
        <v>10</v>
      </c>
      <c r="J34" s="0" t="n">
        <f aca="false">D34+E34+F34+G34+I34+H34</f>
        <v>62</v>
      </c>
      <c r="K34" s="0" t="str">
        <f aca="false">IF(J34&gt;=89,"A",IF(J34&gt;=79,"B",IF(J34&gt;=69,"C",IF(J34&gt;=59,"D",IF(J34&gt;=49,"E",0)))))</f>
        <v>D</v>
      </c>
      <c r="M34" s="9"/>
    </row>
    <row r="35" customFormat="false" ht="16.5" hidden="false" customHeight="false" outlineLevel="0" collapsed="false">
      <c r="A35" s="0" t="s">
        <v>96</v>
      </c>
      <c r="B35" s="0" t="s">
        <v>429</v>
      </c>
      <c r="C35" s="0" t="s">
        <v>430</v>
      </c>
      <c r="D35" s="0" t="n">
        <v>3</v>
      </c>
      <c r="E35" s="0" t="n">
        <v>4</v>
      </c>
      <c r="F35" s="0" t="n">
        <v>24</v>
      </c>
      <c r="G35" s="0" t="n">
        <v>22</v>
      </c>
      <c r="H35" s="0" t="n">
        <v>10</v>
      </c>
      <c r="J35" s="0" t="n">
        <f aca="false">D35+E35+F35+G35+I35+H35</f>
        <v>63</v>
      </c>
      <c r="K35" s="0" t="str">
        <f aca="false">IF(J35&gt;=89,"A",IF(J35&gt;=79,"B",IF(J35&gt;=69,"C",IF(J35&gt;=59,"D",IF(J35&gt;=49,"E",0)))))</f>
        <v>D</v>
      </c>
      <c r="M35" s="9"/>
    </row>
    <row r="36" customFormat="false" ht="16.5" hidden="false" customHeight="false" outlineLevel="0" collapsed="false">
      <c r="A36" s="0" t="s">
        <v>99</v>
      </c>
      <c r="B36" s="0" t="s">
        <v>431</v>
      </c>
      <c r="C36" s="0" t="s">
        <v>432</v>
      </c>
      <c r="D36" s="0" t="n">
        <v>3</v>
      </c>
      <c r="E36" s="0" t="n">
        <v>4</v>
      </c>
      <c r="F36" s="0" t="n">
        <v>23</v>
      </c>
      <c r="G36" s="0" t="n">
        <v>24</v>
      </c>
      <c r="H36" s="0" t="n">
        <v>10</v>
      </c>
      <c r="J36" s="0" t="n">
        <f aca="false">D36+E36+F36+G36+I36+H36</f>
        <v>64</v>
      </c>
      <c r="K36" s="0" t="str">
        <f aca="false">IF(J36&gt;=89,"A",IF(J36&gt;=79,"B",IF(J36&gt;=69,"C",IF(J36&gt;=59,"D",IF(J36&gt;=49,"E",0)))))</f>
        <v>D</v>
      </c>
      <c r="M36" s="9"/>
    </row>
    <row r="37" customFormat="false" ht="15" hidden="false" customHeight="false" outlineLevel="0" collapsed="false">
      <c r="A37" s="0" t="s">
        <v>102</v>
      </c>
      <c r="B37" s="0" t="s">
        <v>433</v>
      </c>
      <c r="C37" s="0" t="s">
        <v>434</v>
      </c>
      <c r="D37" s="0" t="n">
        <v>5</v>
      </c>
      <c r="E37" s="0" t="n">
        <v>4</v>
      </c>
      <c r="F37" s="0" t="n">
        <v>19.5</v>
      </c>
      <c r="G37" s="0" t="n">
        <v>20</v>
      </c>
      <c r="H37" s="0" t="n">
        <v>9</v>
      </c>
      <c r="J37" s="0" t="n">
        <f aca="false">D37+E37+F37+G37+I37+H37</f>
        <v>57.5</v>
      </c>
      <c r="K37" s="0" t="str">
        <f aca="false">IF(J37&gt;=89,"A",IF(J37&gt;=79,"B",IF(J37&gt;=69,"C",IF(J37&gt;=59,"D",IF(J37&gt;=49,"E",0)))))</f>
        <v>E</v>
      </c>
    </row>
    <row r="38" customFormat="false" ht="15" hidden="false" customHeight="false" outlineLevel="0" collapsed="false">
      <c r="A38" s="0" t="s">
        <v>105</v>
      </c>
      <c r="B38" s="0" t="s">
        <v>435</v>
      </c>
      <c r="C38" s="0" t="s">
        <v>436</v>
      </c>
      <c r="J38" s="0" t="n">
        <f aca="false">D38+E38+F38+G38+I38+H38</f>
        <v>0</v>
      </c>
      <c r="K38" s="0" t="n">
        <f aca="false">IF(J38&gt;=89,"A",IF(J38&gt;=79,"B",IF(J38&gt;=69,"C",IF(J38&gt;=59,"D",IF(J38&gt;=49,"E",0)))))</f>
        <v>0</v>
      </c>
    </row>
    <row r="39" customFormat="false" ht="15" hidden="false" customHeight="false" outlineLevel="0" collapsed="false">
      <c r="A39" s="0" t="s">
        <v>108</v>
      </c>
      <c r="B39" s="0" t="s">
        <v>437</v>
      </c>
      <c r="C39" s="0" t="s">
        <v>438</v>
      </c>
      <c r="D39" s="0" t="n">
        <v>3</v>
      </c>
      <c r="E39" s="0" t="n">
        <v>4</v>
      </c>
      <c r="F39" s="0" t="n">
        <v>14</v>
      </c>
      <c r="G39" s="0" t="n">
        <v>24.5</v>
      </c>
      <c r="H39" s="0" t="n">
        <v>8</v>
      </c>
      <c r="J39" s="0" t="n">
        <f aca="false">D39+E39+F39+G39+I39+H39</f>
        <v>53.5</v>
      </c>
      <c r="K39" s="0" t="str">
        <f aca="false">IF(J39&gt;=89,"A",IF(J39&gt;=79,"B",IF(J39&gt;=69,"C",IF(J39&gt;=59,"D",IF(J39&gt;=49,"E",0)))))</f>
        <v>E</v>
      </c>
    </row>
    <row r="40" customFormat="false" ht="15" hidden="false" customHeight="false" outlineLevel="0" collapsed="false">
      <c r="A40" s="0" t="s">
        <v>111</v>
      </c>
      <c r="B40" s="0" t="s">
        <v>439</v>
      </c>
      <c r="C40" s="0" t="s">
        <v>440</v>
      </c>
      <c r="D40" s="0" t="n">
        <v>3.5</v>
      </c>
      <c r="E40" s="0" t="n">
        <v>3</v>
      </c>
      <c r="F40" s="0" t="n">
        <v>25</v>
      </c>
      <c r="G40" s="0" t="n">
        <v>16</v>
      </c>
      <c r="H40" s="0" t="n">
        <v>7</v>
      </c>
      <c r="J40" s="0" t="n">
        <f aca="false">D40+E40+F40+G40+I40+H40</f>
        <v>54.5</v>
      </c>
      <c r="K40" s="0" t="str">
        <f aca="false">IF(J40&gt;=89,"A",IF(J40&gt;=79,"B",IF(J40&gt;=69,"C",IF(J40&gt;=59,"D",IF(J40&gt;=49,"E",0)))))</f>
        <v>E</v>
      </c>
    </row>
    <row r="41" customFormat="false" ht="15" hidden="false" customHeight="false" outlineLevel="0" collapsed="false">
      <c r="A41" s="0" t="s">
        <v>114</v>
      </c>
      <c r="B41" s="0" t="s">
        <v>441</v>
      </c>
      <c r="C41" s="0" t="s">
        <v>442</v>
      </c>
      <c r="D41" s="0" t="n">
        <v>3.5</v>
      </c>
      <c r="E41" s="0" t="n">
        <v>3</v>
      </c>
      <c r="F41" s="0" t="n">
        <v>23</v>
      </c>
      <c r="G41" s="0" t="n">
        <v>24</v>
      </c>
      <c r="H41" s="0" t="n">
        <v>7</v>
      </c>
      <c r="J41" s="0" t="n">
        <f aca="false">D41+E41+F41+G41+I41+H41</f>
        <v>60.5</v>
      </c>
      <c r="K41" s="0" t="str">
        <f aca="false">IF(J41&gt;=89,"A",IF(J41&gt;=79,"B",IF(J41&gt;=69,"C",IF(J41&gt;=59,"D",IF(J41&gt;=49,"E",0)))))</f>
        <v>D</v>
      </c>
    </row>
    <row r="42" customFormat="false" ht="15" hidden="false" customHeight="false" outlineLevel="0" collapsed="false">
      <c r="A42" s="0" t="s">
        <v>117</v>
      </c>
      <c r="B42" s="0" t="s">
        <v>443</v>
      </c>
      <c r="C42" s="0" t="s">
        <v>444</v>
      </c>
      <c r="F42" s="0" t="n">
        <v>23</v>
      </c>
      <c r="G42" s="0" t="n">
        <v>23.5</v>
      </c>
      <c r="H42" s="0" t="n">
        <v>7</v>
      </c>
      <c r="J42" s="0" t="n">
        <f aca="false">D42+E42+F42+G42+I42+H42</f>
        <v>53.5</v>
      </c>
      <c r="K42" s="0" t="str">
        <f aca="false">IF(J42&gt;=89,"A",IF(J42&gt;=79,"B",IF(J42&gt;=69,"C",IF(J42&gt;=59,"D",IF(J42&gt;=49,"E",0)))))</f>
        <v>E</v>
      </c>
    </row>
    <row r="43" customFormat="false" ht="15" hidden="false" customHeight="false" outlineLevel="0" collapsed="false">
      <c r="A43" s="0" t="s">
        <v>120</v>
      </c>
      <c r="B43" s="0" t="s">
        <v>445</v>
      </c>
      <c r="C43" s="0" t="s">
        <v>446</v>
      </c>
      <c r="F43" s="0" t="n">
        <v>23</v>
      </c>
      <c r="H43" s="0" t="n">
        <v>7</v>
      </c>
      <c r="J43" s="0" t="n">
        <f aca="false">D43+E43+F43+G43+I43+H43</f>
        <v>30</v>
      </c>
      <c r="K43" s="0" t="n">
        <f aca="false">IF(J43&gt;=89,"A",IF(J43&gt;=79,"B",IF(J43&gt;=69,"C",IF(J43&gt;=59,"D",IF(J43&gt;=49,"E",0)))))</f>
        <v>0</v>
      </c>
      <c r="M43" s="5"/>
    </row>
    <row r="44" customFormat="false" ht="16.5" hidden="false" customHeight="false" outlineLevel="0" collapsed="false">
      <c r="A44" s="0" t="s">
        <v>123</v>
      </c>
      <c r="B44" s="0" t="s">
        <v>447</v>
      </c>
      <c r="C44" s="0" t="s">
        <v>448</v>
      </c>
      <c r="D44" s="0" t="n">
        <v>3</v>
      </c>
      <c r="E44" s="0" t="n">
        <v>4</v>
      </c>
      <c r="F44" s="0" t="n">
        <v>25</v>
      </c>
      <c r="G44" s="0" t="n">
        <v>25</v>
      </c>
      <c r="J44" s="0" t="n">
        <f aca="false">D44+E44+F44+G44+I44+H44</f>
        <v>57</v>
      </c>
      <c r="K44" s="0" t="str">
        <f aca="false">IF(J44&gt;=89,"A",IF(J44&gt;=79,"B",IF(J44&gt;=69,"C",IF(J44&gt;=59,"D",IF(J44&gt;=49,"E",0)))))</f>
        <v>E</v>
      </c>
      <c r="M44" s="9"/>
    </row>
    <row r="45" customFormat="false" ht="16.5" hidden="false" customHeight="false" outlineLevel="0" collapsed="false">
      <c r="A45" s="0" t="s">
        <v>126</v>
      </c>
      <c r="B45" s="0" t="s">
        <v>449</v>
      </c>
      <c r="C45" s="0" t="s">
        <v>450</v>
      </c>
      <c r="D45" s="0" t="n">
        <v>5</v>
      </c>
      <c r="E45" s="0" t="n">
        <v>3.5</v>
      </c>
      <c r="F45" s="0" t="n">
        <v>25</v>
      </c>
      <c r="G45" s="0" t="n">
        <v>22</v>
      </c>
      <c r="H45" s="0" t="n">
        <v>10</v>
      </c>
      <c r="J45" s="0" t="n">
        <f aca="false">D45+E45+F45+G45+I45+H45</f>
        <v>65.5</v>
      </c>
      <c r="K45" s="0" t="str">
        <f aca="false">IF(J45&gt;=89,"A",IF(J45&gt;=79,"B",IF(J45&gt;=69,"C",IF(J45&gt;=59,"D",IF(J45&gt;=49,"E",0)))))</f>
        <v>D</v>
      </c>
      <c r="M45" s="9"/>
    </row>
    <row r="46" customFormat="false" ht="15" hidden="false" customHeight="false" outlineLevel="0" collapsed="false">
      <c r="A46" s="0" t="s">
        <v>129</v>
      </c>
      <c r="B46" s="0" t="s">
        <v>451</v>
      </c>
      <c r="C46" s="0" t="s">
        <v>452</v>
      </c>
      <c r="D46" s="0" t="n">
        <v>3</v>
      </c>
      <c r="E46" s="0" t="n">
        <v>3</v>
      </c>
      <c r="F46" s="0" t="n">
        <v>19</v>
      </c>
      <c r="G46" s="0" t="n">
        <v>20</v>
      </c>
      <c r="H46" s="0" t="n">
        <v>8</v>
      </c>
      <c r="J46" s="0" t="n">
        <f aca="false">D46+E46+F46+G46+I46+H46</f>
        <v>53</v>
      </c>
      <c r="K46" s="0" t="str">
        <f aca="false">IF(J46&gt;=89,"A",IF(J46&gt;=79,"B",IF(J46&gt;=69,"C",IF(J46&gt;=59,"D",IF(J46&gt;=49,"E",0)))))</f>
        <v>E</v>
      </c>
      <c r="M46" s="5"/>
    </row>
    <row r="47" customFormat="false" ht="15" hidden="false" customHeight="false" outlineLevel="0" collapsed="false">
      <c r="A47" s="0" t="s">
        <v>132</v>
      </c>
      <c r="B47" s="0" t="s">
        <v>453</v>
      </c>
      <c r="C47" s="0" t="s">
        <v>454</v>
      </c>
      <c r="D47" s="0" t="n">
        <v>3</v>
      </c>
      <c r="E47" s="0" t="n">
        <v>3.5</v>
      </c>
      <c r="F47" s="0" t="n">
        <v>23</v>
      </c>
      <c r="G47" s="0" t="n">
        <v>25</v>
      </c>
      <c r="H47" s="0" t="n">
        <v>7</v>
      </c>
      <c r="J47" s="0" t="n">
        <f aca="false">D47+E47+F47+G47+I47+H47</f>
        <v>61.5</v>
      </c>
      <c r="K47" s="0" t="str">
        <f aca="false">IF(J47&gt;=89,"A",IF(J47&gt;=79,"B",IF(J47&gt;=69,"C",IF(J47&gt;=59,"D",IF(J47&gt;=49,"E",0)))))</f>
        <v>D</v>
      </c>
      <c r="M47" s="5"/>
    </row>
    <row r="48" customFormat="false" ht="15" hidden="false" customHeight="false" outlineLevel="0" collapsed="false">
      <c r="A48" s="0" t="s">
        <v>135</v>
      </c>
      <c r="B48" s="0" t="s">
        <v>455</v>
      </c>
      <c r="C48" s="0" t="s">
        <v>456</v>
      </c>
      <c r="D48" s="0" t="n">
        <v>5</v>
      </c>
      <c r="E48" s="0" t="n">
        <v>4</v>
      </c>
      <c r="F48" s="0" t="n">
        <v>24</v>
      </c>
      <c r="G48" s="0" t="n">
        <v>22.5</v>
      </c>
      <c r="H48" s="0" t="n">
        <v>7</v>
      </c>
      <c r="J48" s="0" t="n">
        <f aca="false">D48+E48+F48+G48+I48+H48</f>
        <v>62.5</v>
      </c>
      <c r="K48" s="0" t="str">
        <f aca="false">IF(J48&gt;=89,"A",IF(J48&gt;=79,"B",IF(J48&gt;=69,"C",IF(J48&gt;=59,"D",IF(J48&gt;=49,"E",0)))))</f>
        <v>D</v>
      </c>
      <c r="M48" s="5"/>
    </row>
    <row r="49" customFormat="false" ht="15" hidden="false" customHeight="false" outlineLevel="0" collapsed="false">
      <c r="A49" s="0" t="s">
        <v>138</v>
      </c>
      <c r="B49" s="0" t="s">
        <v>457</v>
      </c>
      <c r="C49" s="0" t="s">
        <v>458</v>
      </c>
      <c r="F49" s="0" t="n">
        <v>24</v>
      </c>
      <c r="G49" s="0" t="n">
        <v>23</v>
      </c>
      <c r="H49" s="0" t="n">
        <v>8</v>
      </c>
      <c r="J49" s="0" t="n">
        <f aca="false">D49+E49+F49+G49+I49+H49</f>
        <v>55</v>
      </c>
      <c r="K49" s="0" t="str">
        <f aca="false">IF(J49&gt;=89,"A",IF(J49&gt;=79,"B",IF(J49&gt;=69,"C",IF(J49&gt;=59,"D",IF(J49&gt;=49,"E",0)))))</f>
        <v>E</v>
      </c>
      <c r="M49" s="5"/>
    </row>
    <row r="50" customFormat="false" ht="15" hidden="false" customHeight="false" outlineLevel="0" collapsed="false">
      <c r="A50" s="0" t="s">
        <v>141</v>
      </c>
      <c r="B50" s="0" t="s">
        <v>459</v>
      </c>
      <c r="C50" s="0" t="s">
        <v>460</v>
      </c>
      <c r="D50" s="0" t="n">
        <v>5</v>
      </c>
      <c r="E50" s="0" t="n">
        <v>3</v>
      </c>
      <c r="F50" s="0" t="n">
        <v>23</v>
      </c>
      <c r="G50" s="0" t="n">
        <v>21</v>
      </c>
      <c r="H50" s="0" t="n">
        <v>8</v>
      </c>
      <c r="J50" s="0" t="n">
        <f aca="false">D50+E50+F50+G50+I50+H50</f>
        <v>60</v>
      </c>
      <c r="K50" s="0" t="str">
        <f aca="false">IF(J50&gt;=89,"A",IF(J50&gt;=79,"B",IF(J50&gt;=69,"C",IF(J50&gt;=59,"D",IF(J50&gt;=49,"E",0)))))</f>
        <v>D</v>
      </c>
    </row>
    <row r="51" customFormat="false" ht="15" hidden="false" customHeight="false" outlineLevel="0" collapsed="false">
      <c r="A51" s="0" t="s">
        <v>144</v>
      </c>
      <c r="B51" s="0" t="s">
        <v>461</v>
      </c>
      <c r="C51" s="0" t="s">
        <v>462</v>
      </c>
      <c r="F51" s="0" t="n">
        <v>24</v>
      </c>
      <c r="G51" s="0" t="n">
        <v>23</v>
      </c>
      <c r="J51" s="0" t="n">
        <f aca="false">D51+E51+F51+G51+I51+H51</f>
        <v>47</v>
      </c>
      <c r="K51" s="0" t="n">
        <f aca="false">IF(J51&gt;=89,"A",IF(J51&gt;=79,"B",IF(J51&gt;=69,"C",IF(J51&gt;=59,"D",IF(J51&gt;=49,"E",0)))))</f>
        <v>0</v>
      </c>
    </row>
    <row r="52" customFormat="false" ht="15" hidden="false" customHeight="false" outlineLevel="0" collapsed="false">
      <c r="A52" s="0" t="s">
        <v>147</v>
      </c>
      <c r="B52" s="0" t="s">
        <v>463</v>
      </c>
      <c r="C52" s="0" t="s">
        <v>464</v>
      </c>
      <c r="D52" s="0" t="n">
        <v>3</v>
      </c>
      <c r="E52" s="0" t="n">
        <v>3</v>
      </c>
      <c r="F52" s="0" t="n">
        <v>21</v>
      </c>
      <c r="G52" s="0" t="n">
        <v>22</v>
      </c>
      <c r="H52" s="0" t="n">
        <v>8</v>
      </c>
      <c r="J52" s="0" t="n">
        <f aca="false">D52+E52+F52+G52+I52+H52</f>
        <v>57</v>
      </c>
      <c r="K52" s="0" t="str">
        <f aca="false">IF(J52&gt;=89,"A",IF(J52&gt;=79,"B",IF(J52&gt;=69,"C",IF(J52&gt;=59,"D",IF(J52&gt;=49,"E",0)))))</f>
        <v>E</v>
      </c>
    </row>
    <row r="53" customFormat="false" ht="15" hidden="false" customHeight="false" outlineLevel="0" collapsed="false">
      <c r="A53" s="0" t="s">
        <v>150</v>
      </c>
      <c r="B53" s="0" t="s">
        <v>465</v>
      </c>
      <c r="C53" s="0" t="s">
        <v>466</v>
      </c>
      <c r="F53" s="0" t="n">
        <v>24</v>
      </c>
      <c r="G53" s="0" t="n">
        <v>22</v>
      </c>
      <c r="H53" s="0" t="n">
        <v>8</v>
      </c>
      <c r="J53" s="0" t="n">
        <f aca="false">D53+E53+F53+G53+I53+H53</f>
        <v>54</v>
      </c>
      <c r="K53" s="0" t="str">
        <f aca="false">IF(J53&gt;=89,"A",IF(J53&gt;=79,"B",IF(J53&gt;=69,"C",IF(J53&gt;=59,"D",IF(J53&gt;=49,"E",0)))))</f>
        <v>E</v>
      </c>
    </row>
    <row r="54" customFormat="false" ht="15" hidden="false" customHeight="false" outlineLevel="0" collapsed="false">
      <c r="A54" s="0" t="s">
        <v>153</v>
      </c>
      <c r="B54" s="0" t="s">
        <v>467</v>
      </c>
      <c r="C54" s="0" t="s">
        <v>468</v>
      </c>
      <c r="D54" s="0" t="n">
        <v>4.5</v>
      </c>
      <c r="E54" s="0" t="n">
        <v>4</v>
      </c>
      <c r="F54" s="0" t="n">
        <v>20</v>
      </c>
      <c r="G54" s="0" t="n">
        <v>25</v>
      </c>
      <c r="H54" s="0" t="n">
        <v>7</v>
      </c>
      <c r="J54" s="0" t="n">
        <f aca="false">D54+E54+F54+G54+I54+H54</f>
        <v>60.5</v>
      </c>
      <c r="K54" s="0" t="str">
        <f aca="false">IF(J54&gt;=89,"A",IF(J54&gt;=79,"B",IF(J54&gt;=69,"C",IF(J54&gt;=59,"D",IF(J54&gt;=49,"E",0)))))</f>
        <v>D</v>
      </c>
    </row>
    <row r="55" customFormat="false" ht="15" hidden="false" customHeight="false" outlineLevel="0" collapsed="false">
      <c r="A55" s="0" t="s">
        <v>156</v>
      </c>
      <c r="B55" s="0" t="s">
        <v>469</v>
      </c>
      <c r="C55" s="0" t="s">
        <v>470</v>
      </c>
      <c r="D55" s="0" t="n">
        <v>3</v>
      </c>
      <c r="E55" s="0" t="n">
        <v>3</v>
      </c>
      <c r="F55" s="0" t="n">
        <v>20</v>
      </c>
      <c r="G55" s="0" t="n">
        <v>23</v>
      </c>
      <c r="H55" s="0" t="n">
        <v>7</v>
      </c>
      <c r="J55" s="0" t="n">
        <f aca="false">D55+E55+F55+G55+I55+H55</f>
        <v>56</v>
      </c>
      <c r="K55" s="0" t="str">
        <f aca="false">IF(J55&gt;=89,"A",IF(J55&gt;=79,"B",IF(J55&gt;=69,"C",IF(J55&gt;=59,"D",IF(J55&gt;=49,"E",0)))))</f>
        <v>E</v>
      </c>
    </row>
    <row r="56" customFormat="false" ht="15" hidden="false" customHeight="false" outlineLevel="0" collapsed="false">
      <c r="A56" s="0" t="s">
        <v>159</v>
      </c>
      <c r="B56" s="0" t="s">
        <v>471</v>
      </c>
      <c r="C56" s="0" t="s">
        <v>472</v>
      </c>
      <c r="D56" s="0" t="n">
        <v>3.5</v>
      </c>
      <c r="E56" s="0" t="n">
        <v>3</v>
      </c>
      <c r="G56" s="0" t="n">
        <v>25</v>
      </c>
      <c r="H56" s="0" t="n">
        <v>7</v>
      </c>
      <c r="J56" s="0" t="n">
        <f aca="false">D56+E56+F56+G56+I56+H56</f>
        <v>38.5</v>
      </c>
      <c r="K56" s="0" t="n">
        <f aca="false">IF(J56&gt;=89,"A",IF(J56&gt;=79,"B",IF(J56&gt;=69,"C",IF(J56&gt;=59,"D",IF(J56&gt;=49,"E",0)))))</f>
        <v>0</v>
      </c>
    </row>
    <row r="57" customFormat="false" ht="15" hidden="false" customHeight="false" outlineLevel="0" collapsed="false">
      <c r="A57" s="0" t="s">
        <v>162</v>
      </c>
      <c r="B57" s="0" t="s">
        <v>473</v>
      </c>
      <c r="C57" s="0" t="s">
        <v>474</v>
      </c>
      <c r="D57" s="0" t="n">
        <v>4</v>
      </c>
      <c r="E57" s="0" t="n">
        <v>3</v>
      </c>
      <c r="F57" s="0" t="n">
        <v>20</v>
      </c>
      <c r="G57" s="0" t="n">
        <v>24</v>
      </c>
      <c r="H57" s="0" t="n">
        <v>7</v>
      </c>
      <c r="J57" s="0" t="n">
        <f aca="false">D57+E57+F57+G57+I57+H57</f>
        <v>58</v>
      </c>
      <c r="K57" s="0" t="str">
        <f aca="false">IF(J57&gt;=89,"A",IF(J57&gt;=79,"B",IF(J57&gt;=69,"C",IF(J57&gt;=59,"D",IF(J57&gt;=49,"E",0)))))</f>
        <v>E</v>
      </c>
    </row>
    <row r="58" customFormat="false" ht="15" hidden="false" customHeight="false" outlineLevel="0" collapsed="false">
      <c r="A58" s="0" t="s">
        <v>165</v>
      </c>
      <c r="B58" s="0" t="s">
        <v>475</v>
      </c>
      <c r="C58" s="0" t="s">
        <v>476</v>
      </c>
      <c r="E58" s="0" t="n">
        <v>4</v>
      </c>
      <c r="F58" s="0" t="n">
        <v>16</v>
      </c>
      <c r="G58" s="0" t="n">
        <v>22</v>
      </c>
      <c r="H58" s="0" t="n">
        <v>7</v>
      </c>
      <c r="J58" s="0" t="n">
        <f aca="false">D58+E58+F58+G58+I58+H58</f>
        <v>49</v>
      </c>
      <c r="K58" s="0" t="str">
        <f aca="false">IF(J58&gt;=89,"A",IF(J58&gt;=79,"B",IF(J58&gt;=69,"C",IF(J58&gt;=59,"D",IF(J58&gt;=49,"E",0)))))</f>
        <v>E</v>
      </c>
      <c r="M58" s="5"/>
    </row>
    <row r="59" customFormat="false" ht="15" hidden="false" customHeight="false" outlineLevel="0" collapsed="false">
      <c r="A59" s="0" t="s">
        <v>168</v>
      </c>
      <c r="B59" s="0" t="s">
        <v>477</v>
      </c>
      <c r="C59" s="0" t="s">
        <v>478</v>
      </c>
      <c r="D59" s="0" t="n">
        <v>5.5</v>
      </c>
      <c r="E59" s="0" t="n">
        <v>3</v>
      </c>
      <c r="F59" s="0" t="n">
        <v>22</v>
      </c>
      <c r="G59" s="0" t="n">
        <v>25</v>
      </c>
      <c r="H59" s="0" t="n">
        <v>10</v>
      </c>
      <c r="J59" s="0" t="n">
        <f aca="false">D59+E59+F59+G59+I59+H59</f>
        <v>65.5</v>
      </c>
      <c r="K59" s="0" t="str">
        <f aca="false">IF(J59&gt;=89,"A",IF(J59&gt;=79,"B",IF(J59&gt;=69,"C",IF(J59&gt;=59,"D",IF(J59&gt;=49,"E",0)))))</f>
        <v>D</v>
      </c>
      <c r="M59" s="5"/>
    </row>
    <row r="60" customFormat="false" ht="15" hidden="false" customHeight="false" outlineLevel="0" collapsed="false">
      <c r="A60" s="0" t="s">
        <v>171</v>
      </c>
      <c r="B60" s="0" t="s">
        <v>479</v>
      </c>
      <c r="C60" s="0" t="s">
        <v>480</v>
      </c>
      <c r="F60" s="0" t="n">
        <v>25</v>
      </c>
      <c r="G60" s="0" t="n">
        <v>20</v>
      </c>
      <c r="J60" s="0" t="n">
        <f aca="false">D60+E60+F60+G60+I60+H60</f>
        <v>45</v>
      </c>
      <c r="K60" s="0" t="n">
        <f aca="false">IF(J60&gt;=89,"A",IF(J60&gt;=79,"B",IF(J60&gt;=69,"C",IF(J60&gt;=59,"D",IF(J60&gt;=49,"E",0)))))</f>
        <v>0</v>
      </c>
      <c r="M60" s="5"/>
    </row>
    <row r="61" customFormat="false" ht="15" hidden="false" customHeight="false" outlineLevel="0" collapsed="false">
      <c r="A61" s="0" t="s">
        <v>174</v>
      </c>
      <c r="B61" s="0" t="s">
        <v>481</v>
      </c>
      <c r="C61" s="0" t="s">
        <v>482</v>
      </c>
      <c r="E61" s="0" t="n">
        <v>3.5</v>
      </c>
      <c r="F61" s="0" t="n">
        <v>18</v>
      </c>
      <c r="G61" s="0" t="n">
        <v>24</v>
      </c>
      <c r="H61" s="0" t="n">
        <v>10</v>
      </c>
      <c r="J61" s="0" t="n">
        <f aca="false">D61+E61+F61+G61+I61+H61</f>
        <v>55.5</v>
      </c>
      <c r="K61" s="0" t="str">
        <f aca="false">IF(J61&gt;=89,"A",IF(J61&gt;=79,"B",IF(J61&gt;=69,"C",IF(J61&gt;=59,"D",IF(J61&gt;=49,"E",0)))))</f>
        <v>E</v>
      </c>
    </row>
    <row r="62" customFormat="false" ht="15" hidden="false" customHeight="false" outlineLevel="0" collapsed="false">
      <c r="A62" s="0" t="s">
        <v>177</v>
      </c>
      <c r="B62" s="0" t="s">
        <v>483</v>
      </c>
      <c r="C62" s="0" t="s">
        <v>484</v>
      </c>
      <c r="D62" s="7" t="n">
        <v>4</v>
      </c>
      <c r="E62" s="8" t="n">
        <v>2</v>
      </c>
      <c r="G62" s="0" t="n">
        <v>6</v>
      </c>
      <c r="H62" s="0" t="n">
        <v>7</v>
      </c>
      <c r="J62" s="0" t="n">
        <f aca="false">D62+E62+F62+G62+I62+H62</f>
        <v>19</v>
      </c>
      <c r="K62" s="0" t="n">
        <f aca="false">IF(J62&gt;=89,"A",IF(J62&gt;=79,"B",IF(J62&gt;=69,"C",IF(J62&gt;=59,"D",IF(J62&gt;=49,"E",0)))))</f>
        <v>0</v>
      </c>
      <c r="M62" s="5"/>
    </row>
    <row r="63" customFormat="false" ht="16.5" hidden="false" customHeight="false" outlineLevel="0" collapsed="false">
      <c r="A63" s="0" t="s">
        <v>180</v>
      </c>
      <c r="B63" s="0" t="s">
        <v>485</v>
      </c>
      <c r="C63" s="0" t="s">
        <v>486</v>
      </c>
      <c r="D63" s="0" t="n">
        <v>5.5</v>
      </c>
      <c r="E63" s="0" t="n">
        <v>4</v>
      </c>
      <c r="F63" s="0" t="n">
        <v>22</v>
      </c>
      <c r="G63" s="0" t="n">
        <v>25</v>
      </c>
      <c r="H63" s="0" t="n">
        <v>7</v>
      </c>
      <c r="J63" s="0" t="n">
        <f aca="false">D63+E63+F63+G63+I63+H63</f>
        <v>63.5</v>
      </c>
      <c r="K63" s="0" t="str">
        <f aca="false">IF(J63&gt;=89,"A",IF(J63&gt;=79,"B",IF(J63&gt;=69,"C",IF(J63&gt;=59,"D",IF(J63&gt;=49,"E",0)))))</f>
        <v>D</v>
      </c>
      <c r="M63" s="9"/>
    </row>
    <row r="64" customFormat="false" ht="15" hidden="false" customHeight="false" outlineLevel="0" collapsed="false">
      <c r="A64" s="0" t="s">
        <v>183</v>
      </c>
      <c r="B64" s="0" t="s">
        <v>487</v>
      </c>
      <c r="C64" s="0" t="s">
        <v>488</v>
      </c>
      <c r="D64" s="0" t="n">
        <v>2.5</v>
      </c>
      <c r="F64" s="0" t="n">
        <v>20</v>
      </c>
      <c r="G64" s="0" t="n">
        <v>22</v>
      </c>
      <c r="H64" s="0" t="n">
        <v>8</v>
      </c>
      <c r="J64" s="0" t="n">
        <f aca="false">D64+E64+F64+G64+I64+H64</f>
        <v>52.5</v>
      </c>
      <c r="K64" s="0" t="str">
        <f aca="false">IF(J64&gt;=89,"A",IF(J64&gt;=79,"B",IF(J64&gt;=69,"C",IF(J64&gt;=59,"D",IF(J64&gt;=49,"E",0)))))</f>
        <v>E</v>
      </c>
    </row>
    <row r="65" customFormat="false" ht="15" hidden="false" customHeight="false" outlineLevel="0" collapsed="false">
      <c r="A65" s="0" t="s">
        <v>186</v>
      </c>
      <c r="B65" s="0" t="s">
        <v>489</v>
      </c>
      <c r="C65" s="0" t="s">
        <v>490</v>
      </c>
      <c r="D65" s="0" t="n">
        <v>3.5</v>
      </c>
      <c r="E65" s="0" t="n">
        <v>3.5</v>
      </c>
      <c r="F65" s="0" t="n">
        <v>23</v>
      </c>
      <c r="G65" s="0" t="n">
        <v>23</v>
      </c>
      <c r="H65" s="0" t="n">
        <v>8</v>
      </c>
      <c r="J65" s="0" t="n">
        <f aca="false">D65+E65+F65+G65+I65+H65</f>
        <v>61</v>
      </c>
      <c r="K65" s="0" t="str">
        <f aca="false">IF(J65&gt;=89,"A",IF(J65&gt;=79,"B",IF(J65&gt;=69,"C",IF(J65&gt;=59,"D",IF(J65&gt;=49,"E",0)))))</f>
        <v>D</v>
      </c>
    </row>
    <row r="66" customFormat="false" ht="15" hidden="false" customHeight="false" outlineLevel="0" collapsed="false">
      <c r="A66" s="0" t="s">
        <v>189</v>
      </c>
      <c r="B66" s="0" t="s">
        <v>491</v>
      </c>
      <c r="C66" s="0" t="s">
        <v>492</v>
      </c>
      <c r="F66" s="0" t="n">
        <v>17</v>
      </c>
      <c r="G66" s="0" t="n">
        <v>22</v>
      </c>
      <c r="H66" s="0" t="n">
        <v>7</v>
      </c>
      <c r="J66" s="0" t="n">
        <f aca="false">D66+E66+F66+G66+I66+H66</f>
        <v>46</v>
      </c>
      <c r="K66" s="0" t="n">
        <f aca="false">IF(J66&gt;=89,"A",IF(J66&gt;=79,"B",IF(J66&gt;=69,"C",IF(J66&gt;=59,"D",IF(J66&gt;=49,"E",0)))))</f>
        <v>0</v>
      </c>
    </row>
    <row r="67" customFormat="false" ht="15" hidden="false" customHeight="false" outlineLevel="0" collapsed="false">
      <c r="A67" s="0" t="s">
        <v>192</v>
      </c>
      <c r="B67" s="0" t="s">
        <v>493</v>
      </c>
      <c r="C67" s="0" t="s">
        <v>494</v>
      </c>
      <c r="D67" s="0" t="n">
        <v>3</v>
      </c>
      <c r="F67" s="0" t="n">
        <v>21</v>
      </c>
      <c r="G67" s="0" t="n">
        <v>22</v>
      </c>
      <c r="H67" s="0" t="n">
        <v>8</v>
      </c>
      <c r="J67" s="0" t="n">
        <f aca="false">D67+E67+F67+G67+I67+H67</f>
        <v>54</v>
      </c>
      <c r="K67" s="0" t="str">
        <f aca="false">IF(J67&gt;=89,"A",IF(J67&gt;=79,"B",IF(J67&gt;=69,"C",IF(J67&gt;=59,"D",IF(J67&gt;=49,"E",0)))))</f>
        <v>E</v>
      </c>
      <c r="M67" s="5"/>
    </row>
    <row r="68" customFormat="false" ht="15" hidden="false" customHeight="false" outlineLevel="0" collapsed="false">
      <c r="A68" s="0" t="s">
        <v>195</v>
      </c>
      <c r="B68" s="0" t="s">
        <v>495</v>
      </c>
      <c r="C68" s="0" t="s">
        <v>496</v>
      </c>
      <c r="D68" s="0" t="n">
        <v>4.5</v>
      </c>
      <c r="E68" s="0" t="n">
        <v>4</v>
      </c>
      <c r="F68" s="0" t="n">
        <v>20</v>
      </c>
      <c r="G68" s="0" t="n">
        <v>22</v>
      </c>
      <c r="H68" s="0" t="n">
        <v>8</v>
      </c>
      <c r="J68" s="0" t="n">
        <f aca="false">D68+E68+F68+G68+I68+H68</f>
        <v>58.5</v>
      </c>
      <c r="K68" s="0" t="str">
        <f aca="false">IF(J68&gt;=89,"A",IF(J68&gt;=79,"B",IF(J68&gt;=69,"C",IF(J68&gt;=59,"D",IF(J68&gt;=49,"E",0)))))</f>
        <v>E</v>
      </c>
      <c r="M68" s="5"/>
    </row>
    <row r="69" customFormat="false" ht="15" hidden="false" customHeight="false" outlineLevel="0" collapsed="false">
      <c r="A69" s="0" t="s">
        <v>198</v>
      </c>
      <c r="B69" s="0" t="s">
        <v>497</v>
      </c>
      <c r="C69" s="0" t="s">
        <v>498</v>
      </c>
      <c r="E69" s="0" t="n">
        <v>2.5</v>
      </c>
      <c r="F69" s="0" t="n">
        <v>14</v>
      </c>
      <c r="G69" s="0" t="n">
        <v>19.5</v>
      </c>
      <c r="H69" s="0" t="n">
        <v>7</v>
      </c>
      <c r="J69" s="0" t="n">
        <f aca="false">D69+E69+F69+G69+I69+H69</f>
        <v>43</v>
      </c>
      <c r="K69" s="0" t="n">
        <f aca="false">IF(J69&gt;=89,"A",IF(J69&gt;=79,"B",IF(J69&gt;=69,"C",IF(J69&gt;=59,"D",IF(J69&gt;=49,"E",0)))))</f>
        <v>0</v>
      </c>
      <c r="M69" s="5"/>
    </row>
    <row r="70" customFormat="false" ht="15" hidden="false" customHeight="false" outlineLevel="0" collapsed="false">
      <c r="A70" s="0" t="s">
        <v>201</v>
      </c>
      <c r="B70" s="0" t="s">
        <v>499</v>
      </c>
      <c r="C70" s="0" t="s">
        <v>500</v>
      </c>
      <c r="E70" s="0" t="n">
        <v>3</v>
      </c>
      <c r="F70" s="0" t="n">
        <v>19</v>
      </c>
      <c r="G70" s="0" t="n">
        <v>24.5</v>
      </c>
      <c r="H70" s="0" t="n">
        <v>8</v>
      </c>
      <c r="J70" s="0" t="n">
        <f aca="false">D70+E70+F70+G70+I70+H70</f>
        <v>54.5</v>
      </c>
      <c r="K70" s="0" t="str">
        <f aca="false">IF(J70&gt;=89,"A",IF(J70&gt;=79,"B",IF(J70&gt;=69,"C",IF(J70&gt;=59,"D",IF(J70&gt;=49,"E",0)))))</f>
        <v>E</v>
      </c>
    </row>
    <row r="71" customFormat="false" ht="15" hidden="false" customHeight="false" outlineLevel="0" collapsed="false">
      <c r="A71" s="0" t="s">
        <v>204</v>
      </c>
      <c r="B71" s="0" t="s">
        <v>501</v>
      </c>
      <c r="C71" s="0" t="s">
        <v>502</v>
      </c>
      <c r="D71" s="0" t="n">
        <v>3</v>
      </c>
      <c r="E71" s="0" t="n">
        <v>4</v>
      </c>
      <c r="F71" s="0" t="n">
        <v>22</v>
      </c>
      <c r="G71" s="0" t="n">
        <v>25</v>
      </c>
      <c r="H71" s="0" t="n">
        <v>8</v>
      </c>
      <c r="J71" s="0" t="n">
        <f aca="false">D71+E71+F71+G71+I71+H71</f>
        <v>62</v>
      </c>
      <c r="K71" s="0" t="str">
        <f aca="false">IF(J71&gt;=89,"A",IF(J71&gt;=79,"B",IF(J71&gt;=69,"C",IF(J71&gt;=59,"D",IF(J71&gt;=49,"E",0)))))</f>
        <v>D</v>
      </c>
    </row>
    <row r="72" customFormat="false" ht="16.5" hidden="false" customHeight="false" outlineLevel="0" collapsed="false">
      <c r="A72" s="0" t="s">
        <v>207</v>
      </c>
      <c r="B72" s="0" t="s">
        <v>503</v>
      </c>
      <c r="C72" s="0" t="s">
        <v>504</v>
      </c>
      <c r="D72" s="0" t="n">
        <v>3</v>
      </c>
      <c r="E72" s="0" t="n">
        <v>3</v>
      </c>
      <c r="F72" s="0" t="n">
        <v>16</v>
      </c>
      <c r="G72" s="0" t="n">
        <v>23</v>
      </c>
      <c r="H72" s="0" t="n">
        <v>10</v>
      </c>
      <c r="J72" s="0" t="n">
        <f aca="false">D72+E72+F72+G72+I72+H72</f>
        <v>55</v>
      </c>
      <c r="K72" s="0" t="str">
        <f aca="false">IF(J72&gt;=89,"A",IF(J72&gt;=79,"B",IF(J72&gt;=69,"C",IF(J72&gt;=59,"D",IF(J72&gt;=49,"E",0)))))</f>
        <v>E</v>
      </c>
      <c r="M72" s="9"/>
    </row>
    <row r="73" customFormat="false" ht="16.5" hidden="false" customHeight="false" outlineLevel="0" collapsed="false">
      <c r="A73" s="0" t="s">
        <v>210</v>
      </c>
      <c r="B73" s="0" t="s">
        <v>505</v>
      </c>
      <c r="C73" s="0" t="s">
        <v>506</v>
      </c>
      <c r="D73" s="0" t="n">
        <v>3</v>
      </c>
      <c r="E73" s="0" t="n">
        <v>4</v>
      </c>
      <c r="F73" s="0" t="n">
        <v>20</v>
      </c>
      <c r="G73" s="0" t="n">
        <v>21</v>
      </c>
      <c r="H73" s="0" t="n">
        <v>7</v>
      </c>
      <c r="J73" s="0" t="n">
        <f aca="false">D73+E73+F73+G73+I73+H73</f>
        <v>55</v>
      </c>
      <c r="K73" s="0" t="str">
        <f aca="false">IF(J73&gt;=89,"A",IF(J73&gt;=79,"B",IF(J73&gt;=69,"C",IF(J73&gt;=59,"D",IF(J73&gt;=49,"E",0)))))</f>
        <v>E</v>
      </c>
      <c r="M73" s="9"/>
    </row>
    <row r="74" customFormat="false" ht="15" hidden="false" customHeight="false" outlineLevel="0" collapsed="false">
      <c r="A74" s="0" t="s">
        <v>213</v>
      </c>
      <c r="B74" s="0" t="s">
        <v>507</v>
      </c>
      <c r="C74" s="0" t="s">
        <v>508</v>
      </c>
      <c r="F74" s="0" t="n">
        <v>25</v>
      </c>
      <c r="G74" s="0" t="n">
        <v>23</v>
      </c>
      <c r="H74" s="0" t="n">
        <v>9</v>
      </c>
      <c r="J74" s="0" t="n">
        <f aca="false">D74+E74+F74+G74+I74+H74</f>
        <v>57</v>
      </c>
      <c r="K74" s="0" t="str">
        <f aca="false">IF(J74&gt;=89,"A",IF(J74&gt;=79,"B",IF(J74&gt;=69,"C",IF(J74&gt;=59,"D",IF(J74&gt;=49,"E",0)))))</f>
        <v>E</v>
      </c>
    </row>
    <row r="75" customFormat="false" ht="15" hidden="false" customHeight="false" outlineLevel="0" collapsed="false">
      <c r="A75" s="0" t="s">
        <v>216</v>
      </c>
      <c r="B75" s="0" t="s">
        <v>509</v>
      </c>
      <c r="C75" s="0" t="s">
        <v>510</v>
      </c>
      <c r="E75" s="0" t="n">
        <v>4</v>
      </c>
      <c r="F75" s="0" t="n">
        <v>20</v>
      </c>
      <c r="G75" s="0" t="n">
        <v>25</v>
      </c>
      <c r="H75" s="0" t="n">
        <v>10</v>
      </c>
      <c r="J75" s="0" t="n">
        <f aca="false">D75+E75+F75+G75+I75+H75</f>
        <v>59</v>
      </c>
      <c r="K75" s="0" t="str">
        <f aca="false">IF(J75&gt;=89,"A",IF(J75&gt;=79,"B",IF(J75&gt;=69,"C",IF(J75&gt;=59,"D",IF(J75&gt;=49,"E",0)))))</f>
        <v>D</v>
      </c>
    </row>
    <row r="76" customFormat="false" ht="15" hidden="false" customHeight="false" outlineLevel="0" collapsed="false">
      <c r="A76" s="0" t="s">
        <v>219</v>
      </c>
      <c r="B76" s="0" t="s">
        <v>511</v>
      </c>
      <c r="C76" s="0" t="s">
        <v>512</v>
      </c>
      <c r="D76" s="0" t="n">
        <v>5.5</v>
      </c>
      <c r="E76" s="0" t="n">
        <v>4</v>
      </c>
      <c r="F76" s="0" t="n">
        <v>21</v>
      </c>
      <c r="G76" s="0" t="n">
        <v>25</v>
      </c>
      <c r="H76" s="0" t="n">
        <v>7</v>
      </c>
      <c r="J76" s="0" t="n">
        <f aca="false">D76+E76+F76+G76+I76+H76</f>
        <v>62.5</v>
      </c>
      <c r="K76" s="0" t="str">
        <f aca="false">IF(J76&gt;=89,"A",IF(J76&gt;=79,"B",IF(J76&gt;=69,"C",IF(J76&gt;=59,"D",IF(J76&gt;=49,"E",0)))))</f>
        <v>D</v>
      </c>
    </row>
    <row r="77" customFormat="false" ht="15" hidden="false" customHeight="false" outlineLevel="0" collapsed="false">
      <c r="A77" s="0" t="s">
        <v>222</v>
      </c>
      <c r="B77" s="0" t="s">
        <v>513</v>
      </c>
      <c r="C77" s="0" t="s">
        <v>514</v>
      </c>
      <c r="F77" s="0" t="n">
        <v>21.5</v>
      </c>
      <c r="G77" s="0" t="n">
        <v>20</v>
      </c>
      <c r="J77" s="0" t="n">
        <f aca="false">D77+E77+F77+G77+I77+H77</f>
        <v>41.5</v>
      </c>
      <c r="K77" s="0" t="n">
        <f aca="false">IF(J77&gt;=89,"A",IF(J77&gt;=79,"B",IF(J77&gt;=69,"C",IF(J77&gt;=59,"D",IF(J77&gt;=49,"E",0)))))</f>
        <v>0</v>
      </c>
    </row>
    <row r="78" customFormat="false" ht="15" hidden="false" customHeight="false" outlineLevel="0" collapsed="false">
      <c r="A78" s="0" t="s">
        <v>225</v>
      </c>
      <c r="B78" s="0" t="s">
        <v>515</v>
      </c>
      <c r="C78" s="0" t="s">
        <v>516</v>
      </c>
      <c r="G78" s="0" t="n">
        <v>20</v>
      </c>
      <c r="J78" s="0" t="n">
        <f aca="false">D78+E78+F78+G78+I78+H78</f>
        <v>20</v>
      </c>
      <c r="K78" s="0" t="n">
        <f aca="false">IF(J78&gt;=89,"A",IF(J78&gt;=79,"B",IF(J78&gt;=69,"C",IF(J78&gt;=59,"D",IF(J78&gt;=49,"E",0)))))</f>
        <v>0</v>
      </c>
    </row>
    <row r="79" customFormat="false" ht="15" hidden="false" customHeight="false" outlineLevel="0" collapsed="false">
      <c r="A79" s="0" t="s">
        <v>228</v>
      </c>
      <c r="B79" s="0" t="s">
        <v>517</v>
      </c>
      <c r="C79" s="0" t="s">
        <v>518</v>
      </c>
      <c r="F79" s="0" t="n">
        <v>15</v>
      </c>
      <c r="G79" s="0" t="n">
        <v>18.5</v>
      </c>
      <c r="H79" s="0" t="n">
        <v>7</v>
      </c>
      <c r="J79" s="0" t="n">
        <f aca="false">D79+E79+F79+G79+I79+H79</f>
        <v>40.5</v>
      </c>
      <c r="K79" s="0" t="n">
        <f aca="false">IF(J79&gt;=89,"A",IF(J79&gt;=79,"B",IF(J79&gt;=69,"C",IF(J79&gt;=59,"D",IF(J79&gt;=49,"E",0)))))</f>
        <v>0</v>
      </c>
    </row>
    <row r="80" customFormat="false" ht="15" hidden="false" customHeight="false" outlineLevel="0" collapsed="false">
      <c r="A80" s="0" t="s">
        <v>231</v>
      </c>
      <c r="B80" s="0" t="s">
        <v>519</v>
      </c>
      <c r="C80" s="0" t="s">
        <v>520</v>
      </c>
      <c r="D80" s="0" t="n">
        <v>3</v>
      </c>
      <c r="E80" s="0" t="n">
        <v>4</v>
      </c>
      <c r="F80" s="0" t="n">
        <v>19</v>
      </c>
      <c r="G80" s="0" t="n">
        <v>24.5</v>
      </c>
      <c r="H80" s="0" t="n">
        <v>10</v>
      </c>
      <c r="J80" s="0" t="n">
        <f aca="false">D80+E80+F80+G80+I80+H80</f>
        <v>60.5</v>
      </c>
      <c r="K80" s="0" t="str">
        <f aca="false">IF(J80&gt;=89,"A",IF(J80&gt;=79,"B",IF(J80&gt;=69,"C",IF(J80&gt;=59,"D",IF(J80&gt;=49,"E",0)))))</f>
        <v>D</v>
      </c>
    </row>
    <row r="81" customFormat="false" ht="15" hidden="false" customHeight="false" outlineLevel="0" collapsed="false">
      <c r="A81" s="0" t="s">
        <v>234</v>
      </c>
      <c r="B81" s="0" t="s">
        <v>521</v>
      </c>
      <c r="C81" s="0" t="s">
        <v>522</v>
      </c>
      <c r="D81" s="0" t="n">
        <v>3</v>
      </c>
      <c r="E81" s="0" t="n">
        <v>3</v>
      </c>
      <c r="F81" s="0" t="n">
        <v>22</v>
      </c>
      <c r="G81" s="0" t="n">
        <v>23.5</v>
      </c>
      <c r="H81" s="0" t="n">
        <v>10</v>
      </c>
      <c r="J81" s="0" t="n">
        <f aca="false">D81+E81+F81+G81+I81+H81</f>
        <v>61.5</v>
      </c>
      <c r="K81" s="0" t="str">
        <f aca="false">IF(J81&gt;=89,"A",IF(J81&gt;=79,"B",IF(J81&gt;=69,"C",IF(J81&gt;=59,"D",IF(J81&gt;=49,"E",0)))))</f>
        <v>D</v>
      </c>
    </row>
    <row r="82" customFormat="false" ht="15" hidden="false" customHeight="false" outlineLevel="0" collapsed="false">
      <c r="A82" s="0" t="s">
        <v>236</v>
      </c>
      <c r="B82" s="0" t="s">
        <v>523</v>
      </c>
      <c r="C82" s="0" t="s">
        <v>524</v>
      </c>
      <c r="F82" s="0" t="n">
        <v>23</v>
      </c>
      <c r="G82" s="0" t="n">
        <v>24</v>
      </c>
      <c r="J82" s="0" t="n">
        <f aca="false">D82+E82+F82+G82+I82+H82</f>
        <v>47</v>
      </c>
      <c r="K82" s="0" t="n">
        <f aca="false">IF(J82&gt;=89,"A",IF(J82&gt;=79,"B",IF(J82&gt;=69,"C",IF(J82&gt;=59,"D",IF(J82&gt;=49,"E",0)))))</f>
        <v>0</v>
      </c>
    </row>
    <row r="83" customFormat="false" ht="15" hidden="false" customHeight="false" outlineLevel="0" collapsed="false">
      <c r="A83" s="0" t="s">
        <v>239</v>
      </c>
      <c r="B83" s="1" t="s">
        <v>22</v>
      </c>
      <c r="C83" s="0" t="s">
        <v>525</v>
      </c>
      <c r="F83" s="0" t="n">
        <v>19</v>
      </c>
      <c r="J83" s="0" t="n">
        <f aca="false">D83+E83+F83+G83+I83+H83</f>
        <v>19</v>
      </c>
      <c r="K83" s="0" t="n">
        <f aca="false">IF(J83&gt;=89,"A",IF(J83&gt;=79,"B",IF(J83&gt;=69,"C",IF(J83&gt;=59,"D",IF(J83&gt;=49,"E",0)))))</f>
        <v>0</v>
      </c>
    </row>
    <row r="84" customFormat="false" ht="15" hidden="false" customHeight="false" outlineLevel="0" collapsed="false">
      <c r="A84" s="0" t="s">
        <v>242</v>
      </c>
      <c r="B84" s="0" t="s">
        <v>40</v>
      </c>
      <c r="C84" s="0" t="s">
        <v>526</v>
      </c>
      <c r="F84" s="0" t="n">
        <v>14</v>
      </c>
      <c r="G84" s="0" t="n">
        <v>8</v>
      </c>
      <c r="H84" s="0" t="n">
        <v>10</v>
      </c>
      <c r="J84" s="0" t="n">
        <f aca="false">D84+E84+F84+G84+I84+H84</f>
        <v>32</v>
      </c>
      <c r="K84" s="0" t="n">
        <f aca="false">IF(J84&gt;=89,"A",IF(J84&gt;=79,"B",IF(J84&gt;=69,"C",IF(J84&gt;=59,"D",IF(J84&gt;=49,"E",0)))))</f>
        <v>0</v>
      </c>
    </row>
    <row r="85" customFormat="false" ht="15" hidden="false" customHeight="false" outlineLevel="0" collapsed="false">
      <c r="A85" s="0" t="s">
        <v>245</v>
      </c>
      <c r="B85" s="0" t="s">
        <v>527</v>
      </c>
      <c r="C85" s="0" t="s">
        <v>528</v>
      </c>
      <c r="F85" s="0" t="n">
        <v>14</v>
      </c>
      <c r="G85" s="0" t="n">
        <v>24</v>
      </c>
      <c r="H85" s="0" t="n">
        <v>10</v>
      </c>
      <c r="J85" s="0" t="n">
        <f aca="false">D85+E85+F85+G85+I85+H85</f>
        <v>48</v>
      </c>
      <c r="K85" s="0" t="n">
        <f aca="false">IF(J85&gt;=89,"A",IF(J85&gt;=79,"B",IF(J85&gt;=69,"C",IF(J85&gt;=59,"D",IF(J85&gt;=49,"E",0)))))</f>
        <v>0</v>
      </c>
      <c r="M85" s="5"/>
    </row>
    <row r="86" customFormat="false" ht="16.5" hidden="false" customHeight="false" outlineLevel="0" collapsed="false">
      <c r="A86" s="0" t="s">
        <v>249</v>
      </c>
      <c r="B86" s="0" t="s">
        <v>529</v>
      </c>
      <c r="C86" s="0" t="s">
        <v>530</v>
      </c>
      <c r="D86" s="0" t="n">
        <v>3</v>
      </c>
      <c r="E86" s="0" t="n">
        <v>3</v>
      </c>
      <c r="F86" s="0" t="n">
        <v>22</v>
      </c>
      <c r="G86" s="0" t="n">
        <v>22</v>
      </c>
      <c r="H86" s="0" t="n">
        <v>10</v>
      </c>
      <c r="J86" s="0" t="n">
        <f aca="false">D86+E86+F86+G86+I86+H86</f>
        <v>60</v>
      </c>
      <c r="K86" s="0" t="str">
        <f aca="false">IF(J86&gt;=89,"A",IF(J86&gt;=79,"B",IF(J86&gt;=69,"C",IF(J86&gt;=59,"D",IF(J86&gt;=49,"E",0)))))</f>
        <v>D</v>
      </c>
      <c r="M86" s="9"/>
    </row>
    <row r="87" customFormat="false" ht="16.5" hidden="false" customHeight="false" outlineLevel="0" collapsed="false">
      <c r="A87" s="0" t="s">
        <v>252</v>
      </c>
      <c r="B87" s="0" t="s">
        <v>49</v>
      </c>
      <c r="C87" s="0" t="s">
        <v>531</v>
      </c>
      <c r="D87" s="0" t="n">
        <v>4</v>
      </c>
      <c r="E87" s="0" t="n">
        <v>4</v>
      </c>
      <c r="F87" s="0" t="n">
        <v>23</v>
      </c>
      <c r="G87" s="0" t="n">
        <v>25</v>
      </c>
      <c r="J87" s="0" t="n">
        <f aca="false">D87+E87+F87+G87+I87+H87</f>
        <v>56</v>
      </c>
      <c r="K87" s="0" t="str">
        <f aca="false">IF(J87&gt;=89,"A",IF(J87&gt;=79,"B",IF(J87&gt;=69,"C",IF(J87&gt;=59,"D",IF(J87&gt;=49,"E",0)))))</f>
        <v>E</v>
      </c>
      <c r="M87" s="9"/>
    </row>
    <row r="88" customFormat="false" ht="16.5" hidden="false" customHeight="false" outlineLevel="0" collapsed="false">
      <c r="A88" s="0" t="s">
        <v>255</v>
      </c>
      <c r="B88" s="0" t="s">
        <v>55</v>
      </c>
      <c r="C88" s="0" t="s">
        <v>532</v>
      </c>
      <c r="F88" s="0" t="n">
        <v>20</v>
      </c>
      <c r="G88" s="0" t="n">
        <v>23</v>
      </c>
      <c r="H88" s="0" t="n">
        <v>7</v>
      </c>
      <c r="J88" s="0" t="n">
        <f aca="false">D88+E88+F88+G88+I88+H88</f>
        <v>50</v>
      </c>
      <c r="K88" s="0" t="str">
        <f aca="false">IF(J88&gt;=89,"A",IF(J88&gt;=79,"B",IF(J88&gt;=69,"C",IF(J88&gt;=59,"D",IF(J88&gt;=49,"E",0)))))</f>
        <v>E</v>
      </c>
      <c r="M88" s="9"/>
    </row>
    <row r="89" customFormat="false" ht="15" hidden="false" customHeight="false" outlineLevel="0" collapsed="false">
      <c r="A89" s="0" t="s">
        <v>258</v>
      </c>
      <c r="B89" s="0" t="s">
        <v>533</v>
      </c>
      <c r="C89" s="0" t="s">
        <v>534</v>
      </c>
      <c r="F89" s="0" t="n">
        <v>16</v>
      </c>
      <c r="G89" s="0" t="n">
        <v>8</v>
      </c>
      <c r="H89" s="0" t="n">
        <v>10</v>
      </c>
      <c r="J89" s="0" t="n">
        <f aca="false">D89+E89+F89+G89+I89+H89</f>
        <v>34</v>
      </c>
      <c r="K89" s="0" t="n">
        <f aca="false">IF(J89&gt;=89,"A",IF(J89&gt;=79,"B",IF(J89&gt;=69,"C",IF(J89&gt;=59,"D",IF(J89&gt;=49,"E",0)))))</f>
        <v>0</v>
      </c>
    </row>
    <row r="90" customFormat="false" ht="15" hidden="false" customHeight="false" outlineLevel="0" collapsed="false">
      <c r="A90" s="0" t="s">
        <v>261</v>
      </c>
      <c r="B90" s="0" t="s">
        <v>85</v>
      </c>
      <c r="C90" s="0" t="s">
        <v>535</v>
      </c>
      <c r="F90" s="0" t="n">
        <v>21</v>
      </c>
      <c r="H90" s="0" t="n">
        <v>9</v>
      </c>
      <c r="J90" s="0" t="n">
        <f aca="false">D90+E90+F90+G90+I90+H90</f>
        <v>30</v>
      </c>
      <c r="K90" s="0" t="n">
        <f aca="false">IF(J90&gt;=89,"A",IF(J90&gt;=79,"B",IF(J90&gt;=69,"C",IF(J90&gt;=59,"D",IF(J90&gt;=49,"E",0)))))</f>
        <v>0</v>
      </c>
    </row>
    <row r="91" customFormat="false" ht="15" hidden="false" customHeight="false" outlineLevel="0" collapsed="false">
      <c r="A91" s="0" t="s">
        <v>264</v>
      </c>
      <c r="B91" s="0" t="s">
        <v>536</v>
      </c>
      <c r="C91" s="0" t="s">
        <v>537</v>
      </c>
      <c r="J91" s="0" t="n">
        <f aca="false">D91+E91+F91+G91+I91+H91</f>
        <v>0</v>
      </c>
      <c r="K91" s="0" t="n">
        <f aca="false">IF(J91&gt;=89,"A",IF(J91&gt;=79,"B",IF(J91&gt;=69,"C",IF(J91&gt;=59,"D",IF(J91&gt;=49,"E",0)))))</f>
        <v>0</v>
      </c>
    </row>
    <row r="92" customFormat="false" ht="15" hidden="false" customHeight="false" outlineLevel="0" collapsed="false">
      <c r="A92" s="0" t="s">
        <v>267</v>
      </c>
      <c r="B92" s="0" t="s">
        <v>538</v>
      </c>
      <c r="C92" s="0" t="s">
        <v>539</v>
      </c>
      <c r="J92" s="0" t="n">
        <f aca="false">D92+E92+F92+G92+I92+H92</f>
        <v>0</v>
      </c>
      <c r="K92" s="0" t="n">
        <f aca="false">IF(J92&gt;=89,"A",IF(J92&gt;=79,"B",IF(J92&gt;=69,"C",IF(J92&gt;=59,"D",IF(J92&gt;=49,"E",0)))))</f>
        <v>0</v>
      </c>
    </row>
    <row r="93" customFormat="false" ht="15" hidden="false" customHeight="false" outlineLevel="0" collapsed="false">
      <c r="A93" s="0" t="s">
        <v>270</v>
      </c>
      <c r="B93" s="0" t="s">
        <v>106</v>
      </c>
      <c r="C93" s="0" t="s">
        <v>540</v>
      </c>
      <c r="F93" s="0" t="n">
        <v>8</v>
      </c>
      <c r="G93" s="0" t="n">
        <v>20</v>
      </c>
      <c r="J93" s="0" t="n">
        <f aca="false">D93+E93+F93+G93+I93+H93</f>
        <v>28</v>
      </c>
      <c r="K93" s="0" t="n">
        <f aca="false">IF(J93&gt;=89,"A",IF(J93&gt;=79,"B",IF(J93&gt;=69,"C",IF(J93&gt;=59,"D",IF(J93&gt;=49,"E",0)))))</f>
        <v>0</v>
      </c>
    </row>
    <row r="94" customFormat="false" ht="15" hidden="false" customHeight="false" outlineLevel="0" collapsed="false">
      <c r="A94" s="0" t="s">
        <v>273</v>
      </c>
      <c r="B94" s="1" t="s">
        <v>541</v>
      </c>
      <c r="C94" s="0" t="s">
        <v>542</v>
      </c>
      <c r="F94" s="0" t="n">
        <v>7</v>
      </c>
      <c r="G94" s="0" t="n">
        <v>19</v>
      </c>
      <c r="J94" s="0" t="n">
        <f aca="false">D94+E94+F94+G94+I94+H94</f>
        <v>26</v>
      </c>
      <c r="K94" s="0" t="n">
        <f aca="false">IF(J94&gt;=89,"A",IF(J94&gt;=79,"B",IF(J94&gt;=69,"C",IF(J94&gt;=59,"D",IF(J94&gt;=49,"E",0)))))</f>
        <v>0</v>
      </c>
    </row>
    <row r="95" customFormat="false" ht="15" hidden="false" customHeight="false" outlineLevel="0" collapsed="false">
      <c r="A95" s="0" t="s">
        <v>543</v>
      </c>
      <c r="B95" s="1" t="s">
        <v>544</v>
      </c>
      <c r="C95" s="0" t="s">
        <v>545</v>
      </c>
      <c r="J95" s="0" t="n">
        <f aca="false">D95+E95+F95+G95+I95+H95</f>
        <v>0</v>
      </c>
      <c r="K95" s="0" t="n">
        <f aca="false">IF(J95&gt;=89,"A",IF(J95&gt;=79,"B",IF(J95&gt;=69,"C",IF(J95&gt;=59,"D",IF(J95&gt;=49,"E",0)))))</f>
        <v>0</v>
      </c>
    </row>
    <row r="96" customFormat="false" ht="15" hidden="false" customHeight="false" outlineLevel="0" collapsed="false">
      <c r="A96" s="0" t="s">
        <v>546</v>
      </c>
      <c r="B96" s="0" t="s">
        <v>547</v>
      </c>
      <c r="C96" s="0" t="s">
        <v>548</v>
      </c>
      <c r="J96" s="0" t="n">
        <f aca="false">D96+E96+F96+G96+I96+H96</f>
        <v>0</v>
      </c>
      <c r="K96" s="0" t="n">
        <f aca="false">IF(J96&gt;=89,"A",IF(J96&gt;=79,"B",IF(J96&gt;=69,"C",IF(J96&gt;=59,"D",IF(J96&gt;=49,"E",0)))))</f>
        <v>0</v>
      </c>
    </row>
    <row r="97" customFormat="false" ht="15" hidden="false" customHeight="false" outlineLevel="0" collapsed="false">
      <c r="A97" s="0" t="s">
        <v>549</v>
      </c>
      <c r="B97" s="0" t="s">
        <v>550</v>
      </c>
      <c r="C97" s="0" t="s">
        <v>551</v>
      </c>
      <c r="J97" s="0" t="n">
        <f aca="false">D97+E97+F97+G97+I97+H97</f>
        <v>0</v>
      </c>
      <c r="K97" s="0" t="n">
        <f aca="false">IF(J97&gt;=89,"A",IF(J97&gt;=79,"B",IF(J97&gt;=69,"C",IF(J97&gt;=59,"D",IF(J97&gt;=49,"E",0)))))</f>
        <v>0</v>
      </c>
    </row>
    <row r="98" customFormat="false" ht="15" hidden="false" customHeight="false" outlineLevel="0" collapsed="false">
      <c r="A98" s="0" t="s">
        <v>552</v>
      </c>
      <c r="B98" s="0" t="s">
        <v>553</v>
      </c>
      <c r="C98" s="0" t="s">
        <v>554</v>
      </c>
      <c r="F98" s="0" t="n">
        <v>20</v>
      </c>
      <c r="G98" s="0" t="n">
        <v>8</v>
      </c>
      <c r="H98" s="0" t="n">
        <v>8</v>
      </c>
      <c r="J98" s="0" t="n">
        <f aca="false">D98+E98+F98+G98+I98+H98</f>
        <v>36</v>
      </c>
      <c r="K98" s="0" t="n">
        <f aca="false">IF(J98&gt;=89,"A",IF(J98&gt;=79,"B",IF(J98&gt;=69,"C",IF(J98&gt;=59,"D",IF(J98&gt;=49,"E",0)))))</f>
        <v>0</v>
      </c>
    </row>
    <row r="99" customFormat="false" ht="15" hidden="false" customHeight="false" outlineLevel="0" collapsed="false">
      <c r="A99" s="0" t="s">
        <v>555</v>
      </c>
      <c r="B99" s="0" t="s">
        <v>556</v>
      </c>
      <c r="C99" s="0" t="s">
        <v>557</v>
      </c>
      <c r="F99" s="0" t="n">
        <v>21</v>
      </c>
      <c r="G99" s="0" t="n">
        <v>0</v>
      </c>
    </row>
    <row r="125" customFormat="false" ht="15" hidden="false" customHeight="false" outlineLevel="0" collapsed="false">
      <c r="J125" s="0" t="n">
        <f aca="false">D125+E125+F125+G125+I125</f>
        <v>0</v>
      </c>
    </row>
    <row r="126" customFormat="false" ht="15" hidden="false" customHeight="false" outlineLevel="0" collapsed="false">
      <c r="J126" s="0" t="n">
        <f aca="false">D126+E126+F126+G126+I126</f>
        <v>0</v>
      </c>
    </row>
    <row r="127" customFormat="false" ht="15" hidden="false" customHeight="false" outlineLevel="0" collapsed="false">
      <c r="J127" s="0" t="n">
        <f aca="false">D127+E127+F127+G127+I127</f>
        <v>0</v>
      </c>
    </row>
    <row r="128" customFormat="false" ht="15" hidden="false" customHeight="false" outlineLevel="0" collapsed="false">
      <c r="J128" s="0" t="n">
        <f aca="false">D128+E128+F128+G128+I128</f>
        <v>0</v>
      </c>
    </row>
    <row r="129" customFormat="false" ht="15" hidden="false" customHeight="false" outlineLevel="0" collapsed="false">
      <c r="J129" s="0" t="n">
        <f aca="false">D129+E129+F129+G129+I129</f>
        <v>0</v>
      </c>
    </row>
    <row r="130" customFormat="false" ht="15" hidden="false" customHeight="false" outlineLevel="0" collapsed="false">
      <c r="J130" s="0" t="n">
        <f aca="false">D130+E130+F130+G130+I130</f>
        <v>0</v>
      </c>
    </row>
    <row r="131" customFormat="false" ht="15" hidden="false" customHeight="false" outlineLevel="0" collapsed="false">
      <c r="J131" s="0" t="n">
        <f aca="false">D131+E131+F131+G131+I131</f>
        <v>0</v>
      </c>
    </row>
    <row r="132" customFormat="false" ht="15" hidden="false" customHeight="false" outlineLevel="0" collapsed="false">
      <c r="J132" s="0" t="n">
        <f aca="false">D132+E132+F132+G132+I132</f>
        <v>0</v>
      </c>
    </row>
    <row r="133" customFormat="false" ht="15" hidden="false" customHeight="false" outlineLevel="0" collapsed="false">
      <c r="J133" s="0" t="n">
        <f aca="false">D133+E133+F133+G133+I133</f>
        <v>0</v>
      </c>
    </row>
    <row r="134" customFormat="false" ht="15" hidden="false" customHeight="false" outlineLevel="0" collapsed="false">
      <c r="J134" s="0" t="n">
        <f aca="false">D134+E134+F134+G134+I134</f>
        <v>0</v>
      </c>
    </row>
    <row r="135" customFormat="false" ht="15" hidden="false" customHeight="false" outlineLevel="0" collapsed="false">
      <c r="J135" s="0" t="n">
        <f aca="false">D135+E135+F135+G135+I135</f>
        <v>0</v>
      </c>
    </row>
    <row r="136" customFormat="false" ht="15" hidden="false" customHeight="false" outlineLevel="0" collapsed="false">
      <c r="J136" s="0" t="n">
        <f aca="false">D136+E136+F136+G136+I136</f>
        <v>0</v>
      </c>
    </row>
    <row r="137" customFormat="false" ht="15" hidden="false" customHeight="false" outlineLevel="0" collapsed="false">
      <c r="J137" s="0" t="n">
        <f aca="false">D137+E137+F137+G137+I137</f>
        <v>0</v>
      </c>
    </row>
    <row r="138" customFormat="false" ht="15" hidden="false" customHeight="false" outlineLevel="0" collapsed="false">
      <c r="J138" s="0" t="n">
        <f aca="false">D138+E138+F138+G138+I138</f>
        <v>0</v>
      </c>
    </row>
    <row r="139" customFormat="false" ht="15" hidden="false" customHeight="false" outlineLevel="0" collapsed="false">
      <c r="J139" s="0" t="n">
        <f aca="false">D139+E139+F139+G139+I139</f>
        <v>0</v>
      </c>
    </row>
    <row r="140" customFormat="false" ht="15" hidden="false" customHeight="false" outlineLevel="0" collapsed="false">
      <c r="J140" s="0" t="n">
        <f aca="false">D140+E140+F140+G140+I140</f>
        <v>0</v>
      </c>
    </row>
    <row r="141" customFormat="false" ht="15" hidden="false" customHeight="false" outlineLevel="0" collapsed="false">
      <c r="J141" s="0" t="n">
        <f aca="false">D141+E141+F141+G141+I141</f>
        <v>0</v>
      </c>
    </row>
    <row r="142" customFormat="false" ht="15" hidden="false" customHeight="false" outlineLevel="0" collapsed="false">
      <c r="J142" s="0" t="n">
        <f aca="false">D142+E142+F142+G142+I142</f>
        <v>0</v>
      </c>
    </row>
    <row r="143" customFormat="false" ht="15" hidden="false" customHeight="false" outlineLevel="0" collapsed="false">
      <c r="J143" s="0" t="n">
        <f aca="false">D143+E143+F143+G143+I143</f>
        <v>0</v>
      </c>
    </row>
    <row r="144" customFormat="false" ht="15" hidden="false" customHeight="false" outlineLevel="0" collapsed="false">
      <c r="J144" s="0" t="n">
        <f aca="false">D144+E144+F144+G144+I144</f>
        <v>0</v>
      </c>
    </row>
    <row r="145" customFormat="false" ht="15" hidden="false" customHeight="false" outlineLevel="0" collapsed="false">
      <c r="J145" s="0" t="n">
        <f aca="false">D145+E145+F145+G145+I145</f>
        <v>0</v>
      </c>
    </row>
    <row r="146" customFormat="false" ht="15" hidden="false" customHeight="false" outlineLevel="0" collapsed="false">
      <c r="J146" s="0" t="n">
        <f aca="false">D146+E146+F146+G146+I146</f>
        <v>0</v>
      </c>
    </row>
    <row r="147" customFormat="false" ht="15" hidden="false" customHeight="false" outlineLevel="0" collapsed="false">
      <c r="J147" s="0" t="n">
        <f aca="false">D147+E147+F147+G147+I147</f>
        <v>0</v>
      </c>
    </row>
    <row r="148" customFormat="false" ht="15" hidden="false" customHeight="false" outlineLevel="0" collapsed="false">
      <c r="J148" s="0" t="n">
        <f aca="false">D148+E148+F148+G148+I148</f>
        <v>0</v>
      </c>
    </row>
    <row r="149" customFormat="false" ht="15" hidden="false" customHeight="false" outlineLevel="0" collapsed="false">
      <c r="J149" s="0" t="n">
        <f aca="false">D149+E149+F149+G149+I149</f>
        <v>0</v>
      </c>
    </row>
    <row r="150" customFormat="false" ht="15" hidden="false" customHeight="false" outlineLevel="0" collapsed="false">
      <c r="J150" s="0" t="n">
        <f aca="false">D150+E150+F150+G150+I150</f>
        <v>0</v>
      </c>
    </row>
    <row r="151" customFormat="false" ht="15" hidden="false" customHeight="false" outlineLevel="0" collapsed="false">
      <c r="J151" s="0" t="n">
        <f aca="false">D151+E151+F151+G151+I151</f>
        <v>0</v>
      </c>
    </row>
    <row r="152" customFormat="false" ht="15" hidden="false" customHeight="false" outlineLevel="0" collapsed="false">
      <c r="J152" s="0" t="n">
        <f aca="false">D152+E152+F152+G152+I152</f>
        <v>0</v>
      </c>
    </row>
    <row r="153" customFormat="false" ht="15" hidden="false" customHeight="false" outlineLevel="0" collapsed="false">
      <c r="J153" s="0" t="n">
        <f aca="false">D153+E153+F153+G153+I153</f>
        <v>0</v>
      </c>
    </row>
    <row r="154" customFormat="false" ht="15" hidden="false" customHeight="false" outlineLevel="0" collapsed="false">
      <c r="J154" s="0" t="n">
        <f aca="false">D154+E154+F154+G154+I154</f>
        <v>0</v>
      </c>
    </row>
    <row r="155" customFormat="false" ht="15" hidden="false" customHeight="false" outlineLevel="0" collapsed="false">
      <c r="J155" s="0" t="n">
        <f aca="false">D155+E155+F155+G155+I155</f>
        <v>0</v>
      </c>
    </row>
    <row r="156" customFormat="false" ht="15" hidden="false" customHeight="false" outlineLevel="0" collapsed="false">
      <c r="J156" s="0" t="n">
        <f aca="false">D156+E156+F156+G156+I156</f>
        <v>0</v>
      </c>
    </row>
    <row r="157" customFormat="false" ht="15" hidden="false" customHeight="false" outlineLevel="0" collapsed="false">
      <c r="J157" s="0" t="n">
        <f aca="false">D157+E157+F157+G157+I157</f>
        <v>0</v>
      </c>
    </row>
  </sheetData>
  <autoFilter ref="A5:K99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false" showOutlineSymbols="true" defaultGridColor="true" view="normal" topLeftCell="A10" colorId="64" zoomScale="124" zoomScaleNormal="124" zoomScalePageLayoutView="100" workbookViewId="0">
      <selection pane="topLeft" activeCell="L20" activeCellId="0" sqref="L20"/>
    </sheetView>
  </sheetViews>
  <sheetFormatPr defaultRowHeight="15" zeroHeight="false" outlineLevelRow="0" outlineLevelCol="0"/>
  <cols>
    <col collapsed="false" customWidth="true" hidden="false" outlineLevel="0" max="2" min="1" style="0" width="8.64"/>
    <col collapsed="false" customWidth="true" hidden="false" outlineLevel="0" max="3" min="3" style="0" width="19.13"/>
    <col collapsed="false" customWidth="true" hidden="false" outlineLevel="0" max="5" min="4" style="0" width="8.64"/>
    <col collapsed="false" customWidth="true" hidden="false" outlineLevel="0" max="6" min="6" style="0" width="10.75"/>
    <col collapsed="false" customWidth="true" hidden="false" outlineLevel="0" max="1025" min="7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365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4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4" t="s">
        <v>558</v>
      </c>
      <c r="I5" s="0" t="s">
        <v>342</v>
      </c>
      <c r="J5" s="0" t="s">
        <v>318</v>
      </c>
    </row>
    <row r="6" customFormat="false" ht="15" hidden="false" customHeight="false" outlineLevel="0" collapsed="false">
      <c r="A6" s="0" t="s">
        <v>8</v>
      </c>
      <c r="B6" s="0" t="s">
        <v>250</v>
      </c>
      <c r="C6" s="0" t="s">
        <v>559</v>
      </c>
      <c r="J6" s="0" t="n">
        <f aca="false">SUM(D6:I6)</f>
        <v>0</v>
      </c>
    </row>
    <row r="7" customFormat="false" ht="15" hidden="false" customHeight="false" outlineLevel="0" collapsed="false">
      <c r="A7" s="0" t="s">
        <v>11</v>
      </c>
      <c r="B7" s="0" t="s">
        <v>560</v>
      </c>
      <c r="C7" s="0" t="s">
        <v>561</v>
      </c>
      <c r="F7" s="0" t="n">
        <v>19</v>
      </c>
      <c r="G7" s="0" t="n">
        <v>25</v>
      </c>
      <c r="J7" s="0" t="n">
        <f aca="false">SUM(D7:I7)</f>
        <v>44</v>
      </c>
    </row>
    <row r="8" customFormat="false" ht="15" hidden="false" customHeight="false" outlineLevel="0" collapsed="false">
      <c r="A8" s="0" t="s">
        <v>15</v>
      </c>
      <c r="B8" s="0" t="s">
        <v>562</v>
      </c>
      <c r="C8" s="0" t="s">
        <v>563</v>
      </c>
      <c r="F8" s="0" t="n">
        <v>8</v>
      </c>
      <c r="J8" s="0" t="n">
        <f aca="false">SUM(D8:I8)</f>
        <v>8</v>
      </c>
    </row>
    <row r="9" customFormat="false" ht="15" hidden="false" customHeight="false" outlineLevel="0" collapsed="false">
      <c r="A9" s="0" t="s">
        <v>18</v>
      </c>
      <c r="B9" s="0" t="s">
        <v>564</v>
      </c>
      <c r="C9" s="0" t="s">
        <v>565</v>
      </c>
      <c r="F9" s="0" t="n">
        <v>14</v>
      </c>
      <c r="G9" s="0" t="n">
        <v>25</v>
      </c>
      <c r="J9" s="0" t="n">
        <f aca="false">SUM(D9:I9)</f>
        <v>39</v>
      </c>
    </row>
    <row r="10" customFormat="false" ht="15" hidden="false" customHeight="false" outlineLevel="0" collapsed="false">
      <c r="A10" s="0" t="s">
        <v>21</v>
      </c>
      <c r="B10" s="0" t="s">
        <v>566</v>
      </c>
      <c r="C10" s="0" t="s">
        <v>567</v>
      </c>
      <c r="E10" s="0" t="n">
        <v>2</v>
      </c>
      <c r="F10" s="0" t="n">
        <v>16</v>
      </c>
      <c r="G10" s="0" t="n">
        <v>18.5</v>
      </c>
      <c r="J10" s="0" t="n">
        <f aca="false">SUM(D10:I10)</f>
        <v>36.5</v>
      </c>
      <c r="L10" s="5"/>
    </row>
    <row r="11" customFormat="false" ht="15" hidden="false" customHeight="false" outlineLevel="0" collapsed="false">
      <c r="A11" s="0" t="s">
        <v>24</v>
      </c>
      <c r="B11" s="1" t="s">
        <v>568</v>
      </c>
      <c r="C11" s="0" t="s">
        <v>569</v>
      </c>
      <c r="D11" s="0" t="n">
        <v>4</v>
      </c>
      <c r="F11" s="0" t="n">
        <v>8</v>
      </c>
      <c r="G11" s="0" t="n">
        <v>0</v>
      </c>
      <c r="J11" s="0" t="n">
        <f aca="false">SUM(D11:I11)</f>
        <v>12</v>
      </c>
      <c r="L11" s="5"/>
    </row>
    <row r="12" customFormat="false" ht="15" hidden="false" customHeight="false" outlineLevel="0" collapsed="false">
      <c r="A12" s="0" t="s">
        <v>27</v>
      </c>
      <c r="B12" s="0" t="s">
        <v>570</v>
      </c>
      <c r="C12" s="0" t="s">
        <v>571</v>
      </c>
      <c r="F12" s="0" t="n">
        <v>19</v>
      </c>
      <c r="G12" s="0" t="n">
        <v>18</v>
      </c>
      <c r="H12" s="0" t="n">
        <v>8</v>
      </c>
      <c r="J12" s="0" t="n">
        <f aca="false">SUM(D12:I12)</f>
        <v>45</v>
      </c>
      <c r="L12" s="5"/>
    </row>
    <row r="13" customFormat="false" ht="15" hidden="false" customHeight="false" outlineLevel="0" collapsed="false">
      <c r="A13" s="0" t="s">
        <v>30</v>
      </c>
      <c r="B13" s="0" t="s">
        <v>572</v>
      </c>
      <c r="C13" s="0" t="s">
        <v>573</v>
      </c>
      <c r="F13" s="0" t="n">
        <v>16</v>
      </c>
      <c r="G13" s="0" t="n">
        <v>23</v>
      </c>
      <c r="H13" s="0" t="n">
        <v>7</v>
      </c>
      <c r="J13" s="0" t="n">
        <f aca="false">SUM(D13:I13)</f>
        <v>46</v>
      </c>
      <c r="L13" s="5"/>
    </row>
    <row r="14" customFormat="false" ht="15" hidden="false" customHeight="false" outlineLevel="0" collapsed="false">
      <c r="A14" s="0" t="s">
        <v>33</v>
      </c>
      <c r="B14" s="0" t="s">
        <v>574</v>
      </c>
      <c r="C14" s="0" t="s">
        <v>575</v>
      </c>
      <c r="F14" s="0" t="n">
        <v>18</v>
      </c>
      <c r="G14" s="0" t="n">
        <v>24</v>
      </c>
      <c r="J14" s="0" t="n">
        <f aca="false">SUM(D14:I14)</f>
        <v>42</v>
      </c>
      <c r="L14" s="5"/>
    </row>
    <row r="15" customFormat="false" ht="15" hidden="false" customHeight="false" outlineLevel="0" collapsed="false">
      <c r="A15" s="0" t="s">
        <v>36</v>
      </c>
      <c r="B15" s="0" t="s">
        <v>576</v>
      </c>
      <c r="C15" s="0" t="s">
        <v>577</v>
      </c>
      <c r="F15" s="0" t="n">
        <v>16</v>
      </c>
      <c r="G15" s="0" t="n">
        <v>24</v>
      </c>
      <c r="J15" s="0" t="n">
        <f aca="false">SUM(D15:I15)</f>
        <v>40</v>
      </c>
    </row>
    <row r="16" customFormat="false" ht="15" hidden="false" customHeight="false" outlineLevel="0" collapsed="false">
      <c r="A16" s="0" t="s">
        <v>39</v>
      </c>
      <c r="B16" s="0" t="s">
        <v>578</v>
      </c>
      <c r="C16" s="0" t="s">
        <v>579</v>
      </c>
      <c r="F16" s="0" t="n">
        <v>19</v>
      </c>
      <c r="G16" s="0" t="n">
        <v>16</v>
      </c>
      <c r="H16" s="0" t="n">
        <v>7</v>
      </c>
      <c r="J16" s="0" t="n">
        <f aca="false">SUM(D16:I16)</f>
        <v>42</v>
      </c>
    </row>
    <row r="17" customFormat="false" ht="15" hidden="false" customHeight="false" outlineLevel="0" collapsed="false">
      <c r="A17" s="0" t="s">
        <v>42</v>
      </c>
      <c r="B17" s="0" t="s">
        <v>580</v>
      </c>
      <c r="C17" s="0" t="s">
        <v>581</v>
      </c>
      <c r="F17" s="0" t="n">
        <v>21</v>
      </c>
      <c r="G17" s="0" t="n">
        <v>25</v>
      </c>
      <c r="H17" s="0" t="n">
        <v>7</v>
      </c>
      <c r="J17" s="0" t="n">
        <f aca="false">SUM(D17:I17)</f>
        <v>53</v>
      </c>
    </row>
    <row r="18" customFormat="false" ht="15" hidden="false" customHeight="false" outlineLevel="0" collapsed="false">
      <c r="A18" s="0" t="s">
        <v>45</v>
      </c>
      <c r="B18" s="0" t="s">
        <v>582</v>
      </c>
      <c r="C18" s="0" t="s">
        <v>583</v>
      </c>
      <c r="J18" s="0" t="n">
        <f aca="false">SUM(D18:I18)</f>
        <v>0</v>
      </c>
    </row>
    <row r="19" customFormat="false" ht="15" hidden="false" customHeight="false" outlineLevel="0" collapsed="false">
      <c r="A19" s="0" t="s">
        <v>48</v>
      </c>
      <c r="B19" s="0" t="s">
        <v>584</v>
      </c>
      <c r="C19" s="0" t="s">
        <v>585</v>
      </c>
      <c r="J19" s="0" t="n">
        <f aca="false">SUM(D19:I19)</f>
        <v>0</v>
      </c>
    </row>
    <row r="20" customFormat="false" ht="15" hidden="false" customHeight="false" outlineLevel="0" collapsed="false">
      <c r="A20" s="0" t="s">
        <v>51</v>
      </c>
      <c r="B20" s="1" t="s">
        <v>586</v>
      </c>
      <c r="C20" s="0" t="s">
        <v>587</v>
      </c>
      <c r="F20" s="0" t="n">
        <v>16</v>
      </c>
      <c r="G20" s="0" t="n">
        <v>2</v>
      </c>
      <c r="H20" s="0" t="n">
        <v>7</v>
      </c>
      <c r="J20" s="0" t="n">
        <f aca="false">SUM(D20:I20)</f>
        <v>25</v>
      </c>
    </row>
    <row r="21" customFormat="false" ht="15" hidden="false" customHeight="false" outlineLevel="0" collapsed="false">
      <c r="A21" s="0" t="s">
        <v>54</v>
      </c>
      <c r="B21" s="0" t="s">
        <v>588</v>
      </c>
      <c r="C21" s="0" t="s">
        <v>589</v>
      </c>
      <c r="J21" s="0" t="n">
        <f aca="false">SUM(D21:I21)</f>
        <v>0</v>
      </c>
    </row>
    <row r="22" customFormat="false" ht="15" hidden="false" customHeight="false" outlineLevel="0" collapsed="false">
      <c r="A22" s="0" t="s">
        <v>57</v>
      </c>
      <c r="B22" s="0" t="s">
        <v>590</v>
      </c>
      <c r="C22" s="0" t="s">
        <v>591</v>
      </c>
      <c r="J22" s="0" t="n">
        <f aca="false">SUM(D22:I22)</f>
        <v>0</v>
      </c>
    </row>
    <row r="23" customFormat="false" ht="15" hidden="false" customHeight="false" outlineLevel="0" collapsed="false">
      <c r="A23" s="0" t="s">
        <v>60</v>
      </c>
      <c r="B23" s="0" t="s">
        <v>592</v>
      </c>
      <c r="C23" s="0" t="s">
        <v>593</v>
      </c>
      <c r="F23" s="0" t="n">
        <v>25</v>
      </c>
      <c r="G23" s="0" t="n">
        <v>21.5</v>
      </c>
      <c r="J23" s="0" t="n">
        <f aca="false">SUM(D23:I23)</f>
        <v>46.5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true" showOutlineSymbols="true" defaultGridColor="true" view="normal" topLeftCell="A22" colorId="64" zoomScale="124" zoomScaleNormal="124" zoomScalePageLayoutView="100" workbookViewId="0">
      <selection pane="topLeft" activeCell="K32" activeCellId="0" sqref="K32"/>
    </sheetView>
  </sheetViews>
  <sheetFormatPr defaultRowHeight="15" zeroHeight="false" outlineLevelRow="0" outlineLevelCol="0"/>
  <cols>
    <col collapsed="false" customWidth="true" hidden="false" outlineLevel="0" max="1" min="1" style="0" width="8.64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64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594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317</v>
      </c>
      <c r="J5" s="0" t="s">
        <v>318</v>
      </c>
      <c r="K5" s="0" t="s">
        <v>371</v>
      </c>
    </row>
    <row r="6" customFormat="false" ht="15" hidden="false" customHeight="false" outlineLevel="0" collapsed="false">
      <c r="A6" s="0" t="s">
        <v>8</v>
      </c>
      <c r="B6" s="0" t="s">
        <v>595</v>
      </c>
      <c r="C6" s="0" t="s">
        <v>596</v>
      </c>
      <c r="D6" s="0" t="n">
        <v>3.5</v>
      </c>
      <c r="E6" s="0" t="n">
        <v>3</v>
      </c>
      <c r="F6" s="0" t="n">
        <v>20</v>
      </c>
      <c r="G6" s="0" t="n">
        <v>24</v>
      </c>
      <c r="J6" s="0" t="n">
        <f aca="false">D6+E6+F6+G6+H6+I6</f>
        <v>50.5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1" t="s">
        <v>382</v>
      </c>
      <c r="C7" s="0" t="s">
        <v>597</v>
      </c>
      <c r="D7" s="0" t="n">
        <v>3.5</v>
      </c>
      <c r="E7" s="0" t="n">
        <v>2</v>
      </c>
      <c r="F7" s="0" t="n">
        <v>24</v>
      </c>
      <c r="G7" s="0" t="n">
        <v>25</v>
      </c>
      <c r="I7" s="0" t="n">
        <v>8</v>
      </c>
      <c r="J7" s="0" t="n">
        <f aca="false">D7+E7+F7+G7+H7+I7</f>
        <v>62.5</v>
      </c>
      <c r="K7" s="0" t="str">
        <f aca="false">IF(J7&gt;=89,"A",IF(J7&gt;=79,"B",IF(J7&gt;=69,"C",IF(J7&gt;=59,"D",IF(J7&gt;=49,"E",0)))))</f>
        <v>D</v>
      </c>
    </row>
    <row r="8" customFormat="false" ht="15" hidden="false" customHeight="false" outlineLevel="0" collapsed="false">
      <c r="A8" s="0" t="s">
        <v>15</v>
      </c>
      <c r="B8" s="1" t="s">
        <v>384</v>
      </c>
      <c r="C8" s="0" t="s">
        <v>598</v>
      </c>
      <c r="J8" s="0" t="n">
        <f aca="false">D8+E8+F8+G8+H8+I8</f>
        <v>0</v>
      </c>
      <c r="K8" s="0" t="n">
        <f aca="false">IF(J8&gt;=89,"A",IF(J8&gt;=79,"B",IF(J8&gt;=69,"C",IF(J8&gt;=59,"D",IF(J8&gt;=49,"E",0)))))</f>
        <v>0</v>
      </c>
    </row>
    <row r="9" customFormat="false" ht="15" hidden="false" customHeight="false" outlineLevel="0" collapsed="false">
      <c r="A9" s="0" t="s">
        <v>18</v>
      </c>
      <c r="B9" s="1" t="s">
        <v>599</v>
      </c>
      <c r="C9" s="0" t="s">
        <v>600</v>
      </c>
      <c r="E9" s="0" t="n">
        <v>1.5</v>
      </c>
      <c r="F9" s="0" t="n">
        <v>20</v>
      </c>
      <c r="G9" s="0" t="n">
        <v>8</v>
      </c>
      <c r="H9" s="0" t="n">
        <v>18</v>
      </c>
      <c r="I9" s="0" t="n">
        <v>8</v>
      </c>
      <c r="J9" s="0" t="n">
        <f aca="false">D9+E9+F9+G9+H9+I9</f>
        <v>55.5</v>
      </c>
      <c r="K9" s="0" t="str">
        <f aca="false">IF(J9&gt;=89,"A",IF(J9&gt;=79,"B",IF(J9&gt;=69,"C",IF(J9&gt;=59,"D",IF(J9&gt;=49,"E",0)))))</f>
        <v>E</v>
      </c>
    </row>
    <row r="10" customFormat="false" ht="15" hidden="false" customHeight="false" outlineLevel="0" collapsed="false">
      <c r="A10" s="0" t="s">
        <v>21</v>
      </c>
      <c r="B10" s="1" t="s">
        <v>388</v>
      </c>
      <c r="C10" s="0" t="s">
        <v>601</v>
      </c>
      <c r="D10" s="0" t="n">
        <v>3</v>
      </c>
      <c r="F10" s="0" t="n">
        <v>20</v>
      </c>
      <c r="G10" s="0" t="n">
        <v>19</v>
      </c>
      <c r="H10" s="0" t="n">
        <v>2</v>
      </c>
      <c r="I10" s="0" t="n">
        <v>6</v>
      </c>
      <c r="J10" s="0" t="n">
        <f aca="false">D10+E10+F10+G10+H10+I10</f>
        <v>50</v>
      </c>
      <c r="K10" s="0" t="str">
        <f aca="false">IF(J10&gt;=89,"A",IF(J10&gt;=79,"B",IF(J10&gt;=69,"C",IF(J10&gt;=59,"D",IF(J10&gt;=49,"E",0)))))</f>
        <v>E</v>
      </c>
    </row>
    <row r="11" customFormat="false" ht="13.8" hidden="false" customHeight="false" outlineLevel="0" collapsed="false">
      <c r="A11" s="0" t="s">
        <v>24</v>
      </c>
      <c r="B11" s="1" t="s">
        <v>390</v>
      </c>
      <c r="C11" s="0" t="s">
        <v>602</v>
      </c>
      <c r="D11" s="0" t="n">
        <v>3</v>
      </c>
      <c r="E11" s="0" t="n">
        <v>3</v>
      </c>
      <c r="F11" s="0" t="n">
        <v>22</v>
      </c>
      <c r="G11" s="0" t="n">
        <v>25</v>
      </c>
      <c r="I11" s="0" t="n">
        <v>5</v>
      </c>
      <c r="J11" s="0" t="n">
        <f aca="false">D11+E11+F11+G11+H11+I11</f>
        <v>58</v>
      </c>
      <c r="K11" s="0" t="str">
        <f aca="false">IF(J11&gt;=89,"A",IF(J11&gt;=79,"B",IF(J11&gt;=69,"C",IF(J11&gt;=59,"D",IF(J11&gt;=49,"E",0)))))</f>
        <v>E</v>
      </c>
    </row>
    <row r="12" customFormat="false" ht="15" hidden="false" customHeight="false" outlineLevel="0" collapsed="false">
      <c r="A12" s="0" t="s">
        <v>27</v>
      </c>
      <c r="B12" s="1" t="s">
        <v>391</v>
      </c>
      <c r="C12" s="0" t="s">
        <v>603</v>
      </c>
      <c r="D12" s="0" t="n">
        <v>5</v>
      </c>
      <c r="E12" s="0" t="n">
        <v>3</v>
      </c>
      <c r="F12" s="0" t="n">
        <v>25</v>
      </c>
      <c r="G12" s="0" t="n">
        <v>19</v>
      </c>
      <c r="H12" s="0" t="n">
        <v>19.5</v>
      </c>
      <c r="I12" s="0" t="n">
        <v>5</v>
      </c>
      <c r="J12" s="0" t="n">
        <f aca="false">D12+E12+F12+G12+H12+I12</f>
        <v>76.5</v>
      </c>
      <c r="K12" s="0" t="str">
        <f aca="false">IF(J12&gt;=89,"A",IF(J12&gt;=79,"B",IF(J12&gt;=69,"C",IF(J12&gt;=59,"D",IF(J12&gt;=49,"E",0)))))</f>
        <v>C</v>
      </c>
    </row>
    <row r="13" customFormat="false" ht="15" hidden="false" customHeight="false" outlineLevel="0" collapsed="false">
      <c r="A13" s="0" t="s">
        <v>30</v>
      </c>
      <c r="B13" s="1" t="s">
        <v>393</v>
      </c>
      <c r="C13" s="0" t="s">
        <v>604</v>
      </c>
      <c r="I13" s="0" t="n">
        <v>5</v>
      </c>
      <c r="J13" s="0" t="n">
        <f aca="false">D13+E13+F13+G13+H13+I13</f>
        <v>5</v>
      </c>
      <c r="K13" s="0" t="n">
        <f aca="false">IF(J13&gt;=89,"A",IF(J13&gt;=79,"B",IF(J13&gt;=69,"C",IF(J13&gt;=59,"D",IF(J13&gt;=49,"E",0)))))</f>
        <v>0</v>
      </c>
    </row>
    <row r="14" customFormat="false" ht="15" hidden="false" customHeight="false" outlineLevel="0" collapsed="false">
      <c r="A14" s="0" t="s">
        <v>33</v>
      </c>
      <c r="B14" s="1" t="s">
        <v>397</v>
      </c>
      <c r="C14" s="0" t="s">
        <v>605</v>
      </c>
      <c r="D14" s="0" t="n">
        <v>3</v>
      </c>
      <c r="E14" s="0" t="n">
        <v>3</v>
      </c>
      <c r="F14" s="0" t="n">
        <v>18</v>
      </c>
      <c r="G14" s="0" t="n">
        <v>25</v>
      </c>
      <c r="J14" s="0" t="n">
        <f aca="false">D14+E14+F14+G14+H14+I14</f>
        <v>49</v>
      </c>
      <c r="K14" s="0" t="str">
        <f aca="false">IF(J14&gt;=89,"A",IF(J14&gt;=79,"B",IF(J14&gt;=69,"C",IF(J14&gt;=59,"D",IF(J14&gt;=49,"E",0)))))</f>
        <v>E</v>
      </c>
    </row>
    <row r="15" customFormat="false" ht="15" hidden="false" customHeight="false" outlineLevel="0" collapsed="false">
      <c r="A15" s="0" t="s">
        <v>36</v>
      </c>
      <c r="B15" s="0" t="s">
        <v>401</v>
      </c>
      <c r="C15" s="0" t="s">
        <v>606</v>
      </c>
      <c r="D15" s="0" t="n">
        <v>3</v>
      </c>
      <c r="E15" s="0" t="n">
        <v>1</v>
      </c>
      <c r="F15" s="0" t="n">
        <v>24</v>
      </c>
      <c r="G15" s="0" t="n">
        <v>23</v>
      </c>
      <c r="I15" s="0" t="n">
        <v>5</v>
      </c>
      <c r="J15" s="0" t="n">
        <f aca="false">D15+E15+F15+G15+H15+I15</f>
        <v>56</v>
      </c>
      <c r="K15" s="0" t="str">
        <f aca="false">IF(J15&gt;=89,"A",IF(J15&gt;=79,"B",IF(J15&gt;=69,"C",IF(J15&gt;=59,"D",IF(J15&gt;=49,"E",0)))))</f>
        <v>E</v>
      </c>
    </row>
    <row r="16" customFormat="false" ht="15" hidden="false" customHeight="false" outlineLevel="0" collapsed="false">
      <c r="A16" s="0" t="s">
        <v>39</v>
      </c>
      <c r="B16" s="0" t="s">
        <v>403</v>
      </c>
      <c r="C16" s="0" t="s">
        <v>607</v>
      </c>
      <c r="D16" s="0" t="n">
        <v>4</v>
      </c>
      <c r="E16" s="0" t="n">
        <v>3.5</v>
      </c>
      <c r="F16" s="0" t="n">
        <v>22</v>
      </c>
      <c r="G16" s="0" t="n">
        <v>25</v>
      </c>
      <c r="H16" s="0" t="n">
        <v>28</v>
      </c>
      <c r="I16" s="0" t="n">
        <v>8</v>
      </c>
      <c r="J16" s="0" t="n">
        <f aca="false">D16+E16+F16+G16+H16+I16</f>
        <v>90.5</v>
      </c>
      <c r="K16" s="0" t="str">
        <f aca="false">IF(J16&gt;=89,"A",IF(J16&gt;=79,"B",IF(J16&gt;=69,"C",IF(J16&gt;=59,"D",IF(J16&gt;=49,"E",0)))))</f>
        <v>A</v>
      </c>
    </row>
    <row r="17" customFormat="false" ht="15" hidden="false" customHeight="false" outlineLevel="0" collapsed="false">
      <c r="A17" s="0" t="s">
        <v>42</v>
      </c>
      <c r="B17" s="0" t="s">
        <v>409</v>
      </c>
      <c r="C17" s="0" t="s">
        <v>608</v>
      </c>
      <c r="E17" s="0" t="n">
        <v>4</v>
      </c>
      <c r="F17" s="0" t="n">
        <v>21</v>
      </c>
      <c r="G17" s="0" t="n">
        <v>25</v>
      </c>
      <c r="I17" s="0" t="n">
        <v>6</v>
      </c>
      <c r="J17" s="0" t="n">
        <f aca="false">D17+E17+F17+G17+H17+I17</f>
        <v>56</v>
      </c>
      <c r="K17" s="0" t="str">
        <f aca="false">IF(J17&gt;=89,"A",IF(J17&gt;=79,"B",IF(J17&gt;=69,"C",IF(J17&gt;=59,"D",IF(J17&gt;=49,"E",0)))))</f>
        <v>E</v>
      </c>
    </row>
    <row r="18" customFormat="false" ht="15" hidden="false" customHeight="false" outlineLevel="0" collapsed="false">
      <c r="A18" s="0" t="s">
        <v>45</v>
      </c>
      <c r="B18" s="0" t="s">
        <v>411</v>
      </c>
      <c r="C18" s="0" t="s">
        <v>609</v>
      </c>
      <c r="F18" s="0" t="n">
        <v>25</v>
      </c>
      <c r="G18" s="0" t="n">
        <v>22</v>
      </c>
      <c r="J18" s="0" t="n">
        <f aca="false">D18+E18+F18+G18+H18+I18</f>
        <v>47</v>
      </c>
      <c r="K18" s="0" t="n">
        <f aca="false">IF(J18&gt;=89,"A",IF(J18&gt;=79,"B",IF(J18&gt;=69,"C",IF(J18&gt;=59,"D",IF(J18&gt;=49,"E",0)))))</f>
        <v>0</v>
      </c>
    </row>
    <row r="19" customFormat="false" ht="15" hidden="false" customHeight="false" outlineLevel="0" collapsed="false">
      <c r="A19" s="0" t="s">
        <v>48</v>
      </c>
      <c r="B19" s="0" t="s">
        <v>413</v>
      </c>
      <c r="C19" s="0" t="s">
        <v>610</v>
      </c>
      <c r="D19" s="0" t="n">
        <v>4</v>
      </c>
      <c r="E19" s="0" t="n">
        <v>3</v>
      </c>
      <c r="F19" s="0" t="n">
        <v>22</v>
      </c>
      <c r="G19" s="0" t="n">
        <v>25</v>
      </c>
      <c r="J19" s="0" t="n">
        <f aca="false">D19+E19+F19+G19+H19+I19</f>
        <v>54</v>
      </c>
      <c r="K19" s="0" t="str">
        <f aca="false">IF(J19&gt;=89,"A",IF(J19&gt;=79,"B",IF(J19&gt;=69,"C",IF(J19&gt;=59,"D",IF(J19&gt;=49,"E",0)))))</f>
        <v>E</v>
      </c>
    </row>
    <row r="20" customFormat="false" ht="15" hidden="false" customHeight="false" outlineLevel="0" collapsed="false">
      <c r="A20" s="0" t="s">
        <v>51</v>
      </c>
      <c r="B20" s="0" t="s">
        <v>419</v>
      </c>
      <c r="C20" s="0" t="s">
        <v>611</v>
      </c>
      <c r="E20" s="0" t="n">
        <v>3</v>
      </c>
      <c r="F20" s="0" t="n">
        <v>25</v>
      </c>
      <c r="G20" s="0" t="n">
        <v>23</v>
      </c>
      <c r="I20" s="0" t="n">
        <v>6</v>
      </c>
      <c r="J20" s="0" t="n">
        <f aca="false">D20+E20+F20+G20+H20+I20</f>
        <v>57</v>
      </c>
      <c r="K20" s="0" t="str">
        <f aca="false">IF(J20&gt;=89,"A",IF(J20&gt;=79,"B",IF(J20&gt;=69,"C",IF(J20&gt;=59,"D",IF(J20&gt;=49,"E",0)))))</f>
        <v>E</v>
      </c>
    </row>
    <row r="21" customFormat="false" ht="15" hidden="false" customHeight="false" outlineLevel="0" collapsed="false">
      <c r="A21" s="0" t="s">
        <v>54</v>
      </c>
      <c r="B21" s="0" t="s">
        <v>421</v>
      </c>
      <c r="C21" s="0" t="s">
        <v>612</v>
      </c>
      <c r="D21" s="0" t="n">
        <v>4</v>
      </c>
      <c r="E21" s="0" t="n">
        <v>3</v>
      </c>
      <c r="F21" s="0" t="n">
        <v>21</v>
      </c>
      <c r="G21" s="0" t="n">
        <v>24</v>
      </c>
      <c r="I21" s="0" t="n">
        <v>8</v>
      </c>
      <c r="J21" s="0" t="n">
        <f aca="false">D21+E21+F21+G21+H21+I21</f>
        <v>60</v>
      </c>
      <c r="K21" s="0" t="str">
        <f aca="false">IF(J21&gt;=89,"A",IF(J21&gt;=79,"B",IF(J21&gt;=69,"C",IF(J21&gt;=59,"D",IF(J21&gt;=49,"E",0)))))</f>
        <v>D</v>
      </c>
    </row>
    <row r="22" customFormat="false" ht="15" hidden="false" customHeight="false" outlineLevel="0" collapsed="false">
      <c r="A22" s="0" t="s">
        <v>57</v>
      </c>
      <c r="B22" s="0" t="s">
        <v>425</v>
      </c>
      <c r="C22" s="0" t="s">
        <v>613</v>
      </c>
      <c r="D22" s="0" t="n">
        <v>4</v>
      </c>
      <c r="E22" s="0" t="n">
        <v>2.5</v>
      </c>
      <c r="F22" s="0" t="n">
        <v>22</v>
      </c>
      <c r="G22" s="0" t="n">
        <v>24</v>
      </c>
      <c r="J22" s="0" t="n">
        <f aca="false">D22+E22+F22+G22+H22+I22</f>
        <v>52.5</v>
      </c>
      <c r="K22" s="0" t="str">
        <f aca="false">IF(J22&gt;=89,"A",IF(J22&gt;=79,"B",IF(J22&gt;=69,"C",IF(J22&gt;=59,"D",IF(J22&gt;=49,"E",0)))))</f>
        <v>E</v>
      </c>
    </row>
    <row r="23" customFormat="false" ht="16.5" hidden="false" customHeight="false" outlineLevel="0" collapsed="false">
      <c r="A23" s="0" t="s">
        <v>60</v>
      </c>
      <c r="B23" s="0" t="s">
        <v>427</v>
      </c>
      <c r="C23" s="0" t="s">
        <v>614</v>
      </c>
      <c r="D23" s="0" t="n">
        <v>4.5</v>
      </c>
      <c r="E23" s="0" t="n">
        <v>1</v>
      </c>
      <c r="F23" s="0" t="n">
        <v>25</v>
      </c>
      <c r="G23" s="0" t="n">
        <v>23</v>
      </c>
      <c r="I23" s="0" t="n">
        <v>8</v>
      </c>
      <c r="J23" s="0" t="n">
        <f aca="false">D23+E23+F23+G23+H23+I23</f>
        <v>61.5</v>
      </c>
      <c r="K23" s="0" t="str">
        <f aca="false">IF(J23&gt;=89,"A",IF(J23&gt;=79,"B",IF(J23&gt;=69,"C",IF(J23&gt;=59,"D",IF(J23&gt;=49,"E",0)))))</f>
        <v>D</v>
      </c>
    </row>
    <row r="24" customFormat="false" ht="15" hidden="false" customHeight="false" outlineLevel="0" collapsed="false">
      <c r="A24" s="0" t="s">
        <v>63</v>
      </c>
      <c r="B24" s="0" t="s">
        <v>433</v>
      </c>
      <c r="C24" s="0" t="s">
        <v>615</v>
      </c>
      <c r="D24" s="0" t="n">
        <v>5</v>
      </c>
      <c r="F24" s="0" t="n">
        <v>16</v>
      </c>
      <c r="G24" s="0" t="n">
        <v>22</v>
      </c>
      <c r="I24" s="0" t="n">
        <v>6</v>
      </c>
      <c r="J24" s="0" t="n">
        <f aca="false">D24+E24+F24+G24+H24+I24</f>
        <v>49</v>
      </c>
      <c r="K24" s="0" t="str">
        <f aca="false">IF(J24&gt;=89,"A",IF(J24&gt;=79,"B",IF(J24&gt;=69,"C",IF(J24&gt;=59,"D",IF(J24&gt;=49,"E",0)))))</f>
        <v>E</v>
      </c>
    </row>
    <row r="25" customFormat="false" ht="15" hidden="false" customHeight="false" outlineLevel="0" collapsed="false">
      <c r="A25" s="0" t="s">
        <v>66</v>
      </c>
      <c r="B25" s="0" t="s">
        <v>616</v>
      </c>
      <c r="C25" s="0" t="s">
        <v>617</v>
      </c>
      <c r="D25" s="0" t="n">
        <v>3</v>
      </c>
      <c r="E25" s="0" t="n">
        <v>2.5</v>
      </c>
      <c r="F25" s="0" t="n">
        <v>25</v>
      </c>
      <c r="G25" s="0" t="n">
        <v>25</v>
      </c>
      <c r="I25" s="0" t="n">
        <v>10</v>
      </c>
      <c r="J25" s="0" t="n">
        <f aca="false">D25+E25+F25+G25+H25+I25</f>
        <v>65.5</v>
      </c>
      <c r="K25" s="0" t="str">
        <f aca="false">IF(J25&gt;=89,"A",IF(J25&gt;=79,"B",IF(J25&gt;=69,"C",IF(J25&gt;=59,"D",IF(J25&gt;=49,"E",0)))))</f>
        <v>D</v>
      </c>
    </row>
    <row r="26" customFormat="false" ht="15" hidden="false" customHeight="false" outlineLevel="0" collapsed="false">
      <c r="A26" s="0" t="s">
        <v>69</v>
      </c>
      <c r="B26" s="0" t="s">
        <v>437</v>
      </c>
      <c r="C26" s="0" t="s">
        <v>618</v>
      </c>
      <c r="I26" s="0" t="n">
        <v>5</v>
      </c>
      <c r="J26" s="0" t="n">
        <f aca="false">D26+E26+F26+G26+H26+I26</f>
        <v>5</v>
      </c>
      <c r="K26" s="0" t="n">
        <f aca="false">IF(J26&gt;=89,"A",IF(J26&gt;=79,"B",IF(J26&gt;=69,"C",IF(J26&gt;=59,"D",IF(J26&gt;=49,"E",0)))))</f>
        <v>0</v>
      </c>
    </row>
    <row r="27" customFormat="false" ht="15" hidden="false" customHeight="false" outlineLevel="0" collapsed="false">
      <c r="A27" s="0" t="s">
        <v>72</v>
      </c>
      <c r="B27" s="0" t="s">
        <v>439</v>
      </c>
      <c r="C27" s="0" t="s">
        <v>619</v>
      </c>
      <c r="D27" s="0" t="n">
        <v>3</v>
      </c>
      <c r="F27" s="0" t="n">
        <v>15</v>
      </c>
      <c r="G27" s="0" t="n">
        <v>19</v>
      </c>
      <c r="I27" s="0" t="n">
        <v>6</v>
      </c>
      <c r="J27" s="0" t="n">
        <f aca="false">D27+E27+F27+G27+H27+I27</f>
        <v>43</v>
      </c>
      <c r="K27" s="0" t="n">
        <f aca="false">IF(J27&gt;=89,"A",IF(J27&gt;=79,"B",IF(J27&gt;=69,"C",IF(J27&gt;=59,"D",IF(J27&gt;=49,"E",0)))))</f>
        <v>0</v>
      </c>
    </row>
    <row r="28" customFormat="false" ht="15" hidden="false" customHeight="false" outlineLevel="0" collapsed="false">
      <c r="A28" s="0" t="s">
        <v>75</v>
      </c>
      <c r="B28" s="0" t="s">
        <v>443</v>
      </c>
      <c r="C28" s="0" t="s">
        <v>620</v>
      </c>
      <c r="J28" s="0" t="n">
        <f aca="false">D28+E28+F28+G28+H28+I28</f>
        <v>0</v>
      </c>
      <c r="K28" s="0" t="n">
        <f aca="false">IF(J28&gt;=89,"A",IF(J28&gt;=79,"B",IF(J28&gt;=69,"C",IF(J28&gt;=59,"D",IF(J28&gt;=49,"E",0)))))</f>
        <v>0</v>
      </c>
    </row>
    <row r="29" customFormat="false" ht="15" hidden="false" customHeight="false" outlineLevel="0" collapsed="false">
      <c r="A29" s="0" t="s">
        <v>78</v>
      </c>
      <c r="B29" s="0" t="s">
        <v>453</v>
      </c>
      <c r="C29" s="0" t="s">
        <v>621</v>
      </c>
      <c r="F29" s="0" t="n">
        <v>22</v>
      </c>
      <c r="G29" s="0" t="n">
        <v>24.5</v>
      </c>
      <c r="H29" s="0" t="n">
        <v>27</v>
      </c>
      <c r="J29" s="0" t="n">
        <f aca="false">D29+E29+F29+G29+H29+I29</f>
        <v>73.5</v>
      </c>
      <c r="K29" s="0" t="str">
        <f aca="false">IF(J29&gt;=89,"A",IF(J29&gt;=79,"B",IF(J29&gt;=69,"C",IF(J29&gt;=59,"D",IF(J29&gt;=49,"E",0)))))</f>
        <v>C</v>
      </c>
    </row>
    <row r="30" customFormat="false" ht="15" hidden="false" customHeight="false" outlineLevel="0" collapsed="false">
      <c r="A30" s="0" t="s">
        <v>81</v>
      </c>
      <c r="B30" s="0" t="s">
        <v>455</v>
      </c>
      <c r="C30" s="0" t="s">
        <v>622</v>
      </c>
      <c r="D30" s="0" t="n">
        <v>3.5</v>
      </c>
      <c r="E30" s="0" t="n">
        <v>2</v>
      </c>
      <c r="F30" s="0" t="n">
        <v>25</v>
      </c>
      <c r="G30" s="0" t="n">
        <v>11</v>
      </c>
      <c r="I30" s="0" t="n">
        <v>8</v>
      </c>
      <c r="J30" s="0" t="n">
        <f aca="false">D30+E30+F30+G30+H30+I30</f>
        <v>49.5</v>
      </c>
      <c r="K30" s="0" t="str">
        <f aca="false">IF(J30&gt;=89,"A",IF(J30&gt;=79,"B",IF(J30&gt;=69,"C",IF(J30&gt;=59,"D",IF(J30&gt;=49,"E",0)))))</f>
        <v>E</v>
      </c>
    </row>
    <row r="31" customFormat="false" ht="15" hidden="false" customHeight="false" outlineLevel="0" collapsed="false">
      <c r="A31" s="0" t="s">
        <v>84</v>
      </c>
      <c r="B31" s="0" t="s">
        <v>461</v>
      </c>
      <c r="C31" s="0" t="s">
        <v>623</v>
      </c>
      <c r="E31" s="0" t="n">
        <v>2</v>
      </c>
      <c r="F31" s="0" t="n">
        <v>19</v>
      </c>
      <c r="G31" s="0" t="n">
        <v>25</v>
      </c>
      <c r="I31" s="0" t="n">
        <v>6</v>
      </c>
      <c r="J31" s="0" t="n">
        <f aca="false">D31+E31+F31+G31+H31+I31</f>
        <v>52</v>
      </c>
      <c r="K31" s="0" t="str">
        <f aca="false">IF(J31&gt;=89,"A",IF(J31&gt;=79,"B",IF(J31&gt;=69,"C",IF(J31&gt;=59,"D",IF(J31&gt;=49,"E",0)))))</f>
        <v>E</v>
      </c>
    </row>
    <row r="32" customFormat="false" ht="15" hidden="false" customHeight="false" outlineLevel="0" collapsed="false">
      <c r="A32" s="0" t="s">
        <v>87</v>
      </c>
      <c r="B32" s="0" t="s">
        <v>624</v>
      </c>
      <c r="C32" s="0" t="s">
        <v>625</v>
      </c>
      <c r="D32" s="0" t="n">
        <v>2</v>
      </c>
      <c r="F32" s="0" t="n">
        <v>24</v>
      </c>
      <c r="G32" s="0" t="n">
        <v>16.5</v>
      </c>
      <c r="I32" s="0" t="n">
        <v>5</v>
      </c>
      <c r="J32" s="0" t="n">
        <f aca="false">D32+E32+F32+G32+H32+I32</f>
        <v>47.5</v>
      </c>
      <c r="K32" s="0" t="n">
        <f aca="false">IF(J32&gt;=89,"A",IF(J32&gt;=79,"B",IF(J32&gt;=69,"C",IF(J32&gt;=59,"D",IF(J32&gt;=49,"E",0)))))</f>
        <v>0</v>
      </c>
    </row>
    <row r="33" customFormat="false" ht="15" hidden="false" customHeight="false" outlineLevel="0" collapsed="false">
      <c r="A33" s="0" t="s">
        <v>90</v>
      </c>
      <c r="B33" s="0" t="s">
        <v>626</v>
      </c>
      <c r="C33" s="0" t="s">
        <v>627</v>
      </c>
      <c r="D33" s="0" t="n">
        <v>4</v>
      </c>
      <c r="E33" s="0" t="n">
        <v>4</v>
      </c>
      <c r="F33" s="0" t="n">
        <v>25</v>
      </c>
      <c r="G33" s="0" t="n">
        <v>17</v>
      </c>
      <c r="H33" s="0" t="n">
        <v>30</v>
      </c>
      <c r="I33" s="0" t="n">
        <v>9</v>
      </c>
      <c r="J33" s="0" t="n">
        <f aca="false">D33+E33+F33+G33+H33+I33</f>
        <v>89</v>
      </c>
      <c r="K33" s="0" t="str">
        <f aca="false">IF(J33&gt;=89,"A",IF(J33&gt;=79,"B",IF(J33&gt;=69,"C",IF(J33&gt;=59,"D",IF(J33&gt;=49,"E",0)))))</f>
        <v>A</v>
      </c>
    </row>
    <row r="34" customFormat="false" ht="15" hidden="false" customHeight="false" outlineLevel="0" collapsed="false">
      <c r="A34" s="0" t="s">
        <v>93</v>
      </c>
      <c r="B34" s="0" t="s">
        <v>628</v>
      </c>
      <c r="C34" s="0" t="s">
        <v>629</v>
      </c>
      <c r="J34" s="0" t="n">
        <f aca="false">D34+E34+F34+G34+H34+I34</f>
        <v>0</v>
      </c>
      <c r="K34" s="0" t="n">
        <f aca="false">IF(J34&gt;=89,"A",IF(J34&gt;=79,"B",IF(J34&gt;=69,"C",IF(J34&gt;=59,"D",IF(J34&gt;=49,"E",0)))))</f>
        <v>0</v>
      </c>
    </row>
    <row r="35" customFormat="false" ht="15" hidden="false" customHeight="false" outlineLevel="0" collapsed="false">
      <c r="A35" s="0" t="s">
        <v>96</v>
      </c>
      <c r="B35" s="0" t="s">
        <v>630</v>
      </c>
      <c r="C35" s="0" t="s">
        <v>631</v>
      </c>
      <c r="E35" s="0" t="n">
        <v>3.5</v>
      </c>
      <c r="F35" s="0" t="n">
        <v>24</v>
      </c>
      <c r="J35" s="0" t="n">
        <f aca="false">D35+E35+F35+G35+H35+I35</f>
        <v>27.5</v>
      </c>
      <c r="K35" s="0" t="n">
        <f aca="false">IF(J35&gt;=89,"A",IF(J35&gt;=79,"B",IF(J35&gt;=69,"C",IF(J35&gt;=59,"D",IF(J35&gt;=49,"E",0)))))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2021-06-01T21:43:21Z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